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08-12\Forests\Info_level_B\Topic_Area\"/>
    </mc:Choice>
  </mc:AlternateContent>
  <bookViews>
    <workbookView xWindow="0" yWindow="0" windowWidth="28800" windowHeight="11400"/>
  </bookViews>
  <sheets>
    <sheet name="Cycle-I" sheetId="1" r:id="rId1"/>
  </sheets>
  <calcPr calcId="162913" iterateDelta="1E-4"/>
</workbook>
</file>

<file path=xl/calcChain.xml><?xml version="1.0" encoding="utf-8"?>
<calcChain xmlns="http://schemas.openxmlformats.org/spreadsheetml/2006/main">
  <c r="G16" i="1" l="1"/>
  <c r="E16" i="1"/>
  <c r="J16" i="1" s="1"/>
  <c r="C16" i="1"/>
  <c r="J14" i="1"/>
  <c r="H14" i="1"/>
  <c r="F14" i="1"/>
  <c r="D14" i="1"/>
  <c r="J12" i="1" l="1"/>
  <c r="J10" i="1"/>
  <c r="J8" i="1"/>
  <c r="J6" i="1"/>
  <c r="J4" i="1"/>
  <c r="H12" i="1"/>
  <c r="H10" i="1"/>
  <c r="H8" i="1"/>
  <c r="H6" i="1"/>
  <c r="H4" i="1"/>
  <c r="F12" i="1"/>
  <c r="F10" i="1"/>
  <c r="F8" i="1"/>
  <c r="F6" i="1"/>
  <c r="F4" i="1"/>
  <c r="D6" i="1"/>
  <c r="D4" i="1"/>
  <c r="D12" i="1"/>
  <c r="D10" i="1"/>
  <c r="D8" i="1"/>
</calcChain>
</file>

<file path=xl/sharedStrings.xml><?xml version="1.0" encoding="utf-8"?>
<sst xmlns="http://schemas.openxmlformats.org/spreadsheetml/2006/main" count="42" uniqueCount="31">
  <si>
    <t>Transilvania</t>
  </si>
  <si>
    <t>Tara Romaneasca</t>
  </si>
  <si>
    <t>Moldova</t>
  </si>
  <si>
    <t>Total</t>
  </si>
  <si>
    <t>ha</t>
  </si>
  <si>
    <t>Unit of measurements</t>
  </si>
  <si>
    <t>Region</t>
  </si>
  <si>
    <t>Tree species group</t>
  </si>
  <si>
    <t>Conifers</t>
  </si>
  <si>
    <t>Beech</t>
  </si>
  <si>
    <t>Oaks</t>
  </si>
  <si>
    <t>Broadleafed (hardwood)</t>
  </si>
  <si>
    <t>Broadleafed (softwood)</t>
  </si>
  <si>
    <t>(1) ±     sampling error (%)</t>
  </si>
  <si>
    <t>Sums controlled by JRC 08-2018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</si>
  <si>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</si>
  <si>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</si>
  <si>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</si>
  <si>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</si>
  <si>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r>
      <t>±</t>
    </r>
    <r>
      <rPr>
        <vertAlign val="superscript"/>
        <sz val="11"/>
        <color theme="1"/>
        <rFont val="Calibri"/>
        <family val="2"/>
        <scheme val="minor"/>
      </rPr>
      <t>(1)</t>
    </r>
    <r>
      <rPr>
        <sz val="11"/>
        <color indexed="8"/>
        <rFont val="Calibri"/>
        <family val="2"/>
        <scheme val="minor"/>
      </rPr>
      <t xml:space="preserve"> in %</t>
    </r>
  </si>
  <si>
    <t>Total in %</t>
  </si>
  <si>
    <t>Transilvania,
proportion of class figures in %</t>
  </si>
  <si>
    <t>Tara Romaneasca,
proportion of class figures in %</t>
  </si>
  <si>
    <t>Moldova,
proportion of class figures in %</t>
  </si>
  <si>
    <t>NFI Romania 2008-2012: 1.0. Forest Area by Species Groups and by Region</t>
  </si>
  <si>
    <t>Value adding steps:</t>
  </si>
  <si>
    <t>Table formatted</t>
  </si>
  <si>
    <t>Table translated (translation might be wrong)</t>
  </si>
  <si>
    <t>Percentage values added</t>
  </si>
  <si>
    <t>Totals checked</t>
  </si>
  <si>
    <t>% by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</si>
</sst>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10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0" fontId="9" fillId="0" borderId="0" applyNumberFormat="0" applyBorder="0" applyAlignment="0"/>
  </cellStyleXfs>
  <cellXfs count="37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2" xfId="0" applyFont="1" applyBorder="1"/>
    <xf numFmtId="0" fontId="1" fillId="3" borderId="1" xfId="0" applyFont="1" applyFill="1" applyBorder="1" applyAlignment="1">
      <alignment horizontal="center" vertical="center" wrapText="1"/>
    </xf>
    <xf numFmtId="0" fontId="0" fillId="0" borderId="0" xfId="0"/>
    <xf numFmtId="164" fontId="0" fillId="0" borderId="1" xfId="0" applyNumberFormat="1" applyBorder="1" applyAlignment="1">
      <alignment horizontal="right" vertical="center" wrapText="1"/>
    </xf>
    <xf numFmtId="164" fontId="3" fillId="3" borderId="1" xfId="0" applyNumberFormat="1" applyFont="1" applyFill="1" applyBorder="1" applyAlignment="1">
      <alignment horizontal="right" vertical="center" wrapText="1"/>
    </xf>
    <xf numFmtId="165" fontId="4" fillId="0" borderId="1" xfId="0" applyNumberFormat="1" applyFont="1" applyBorder="1" applyAlignment="1">
      <alignment horizontal="right" vertical="center" wrapText="1"/>
    </xf>
    <xf numFmtId="165" fontId="5" fillId="3" borderId="1" xfId="0" applyNumberFormat="1" applyFont="1" applyFill="1" applyBorder="1" applyAlignment="1">
      <alignment horizontal="right" vertical="center" wrapText="1"/>
    </xf>
    <xf numFmtId="0" fontId="6" fillId="0" borderId="0" xfId="0" applyFont="1"/>
    <xf numFmtId="0" fontId="0" fillId="0" borderId="0" xfId="0"/>
    <xf numFmtId="0" fontId="3" fillId="2" borderId="1" xfId="0" applyFont="1" applyFill="1" applyBorder="1" applyAlignment="1">
      <alignment horizontal="center" vertical="top" wrapText="1"/>
    </xf>
    <xf numFmtId="166" fontId="3" fillId="2" borderId="1" xfId="1" applyNumberFormat="1" applyFont="1" applyFill="1" applyBorder="1" applyAlignment="1">
      <alignment horizontal="center" vertical="top" wrapText="1"/>
    </xf>
    <xf numFmtId="9" fontId="3" fillId="2" borderId="1" xfId="1" applyFont="1" applyFill="1" applyBorder="1" applyAlignment="1">
      <alignment horizontal="center" vertical="top" wrapText="1"/>
    </xf>
    <xf numFmtId="166" fontId="0" fillId="0" borderId="1" xfId="1" applyNumberFormat="1" applyFont="1" applyBorder="1" applyAlignment="1">
      <alignment horizontal="right" vertical="center" wrapText="1"/>
    </xf>
    <xf numFmtId="166" fontId="4" fillId="0" borderId="1" xfId="1" applyNumberFormat="1" applyFont="1" applyBorder="1" applyAlignment="1">
      <alignment horizontal="right" vertical="center" wrapText="1"/>
    </xf>
    <xf numFmtId="166" fontId="3" fillId="3" borderId="1" xfId="1" applyNumberFormat="1" applyFont="1" applyFill="1" applyBorder="1" applyAlignment="1">
      <alignment horizontal="right" vertical="center" wrapText="1"/>
    </xf>
    <xf numFmtId="166" fontId="5" fillId="3" borderId="1" xfId="1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9" fillId="0" borderId="0" xfId="2" applyFill="1" applyProtection="1"/>
    <xf numFmtId="0" fontId="1" fillId="3" borderId="1" xfId="0" applyFont="1" applyFill="1" applyBorder="1" applyAlignment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66" fontId="1" fillId="3" borderId="1" xfId="1" applyNumberFormat="1" applyFont="1" applyFill="1" applyBorder="1" applyAlignment="1">
      <alignment horizontal="right" vertical="center" wrapText="1"/>
    </xf>
  </cellXfs>
  <cellStyles count="3">
    <cellStyle name="Normal" xfId="0" builtinId="0"/>
    <cellStyle name="Normal 2" xfId="2"/>
    <cellStyle name="Percent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tabSelected="1" workbookViewId="0">
      <selection sqref="A1:J1"/>
    </sheetView>
  </sheetViews>
  <sheetFormatPr defaultRowHeight="15" x14ac:dyDescent="0.25"/>
  <cols>
    <col min="1" max="1" width="28.5703125" customWidth="1"/>
    <col min="2" max="3" width="16.85546875" customWidth="1"/>
    <col min="4" max="4" width="16.85546875" style="15" customWidth="1"/>
    <col min="5" max="5" width="16.85546875" customWidth="1"/>
    <col min="6" max="6" width="16.85546875" style="15" customWidth="1"/>
    <col min="7" max="7" width="16.85546875" customWidth="1"/>
    <col min="8" max="8" width="16.85546875" style="15" customWidth="1"/>
    <col min="9" max="10" width="16.85546875" customWidth="1"/>
  </cols>
  <sheetData>
    <row r="1" spans="1:10" ht="22.15" customHeight="1" x14ac:dyDescent="0.25">
      <c r="A1" s="27" t="s">
        <v>24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22.15" customHeight="1" x14ac:dyDescent="0.25">
      <c r="A2" s="30" t="s">
        <v>7</v>
      </c>
      <c r="B2" s="31" t="s">
        <v>5</v>
      </c>
      <c r="C2" s="33" t="s">
        <v>6</v>
      </c>
      <c r="D2" s="34"/>
      <c r="E2" s="34"/>
      <c r="F2" s="34"/>
      <c r="G2" s="34"/>
      <c r="H2" s="35"/>
      <c r="I2" s="31" t="s">
        <v>3</v>
      </c>
      <c r="J2" s="26" t="s">
        <v>20</v>
      </c>
    </row>
    <row r="3" spans="1:10" ht="45" x14ac:dyDescent="0.25">
      <c r="A3" s="30"/>
      <c r="B3" s="32"/>
      <c r="C3" s="16" t="s">
        <v>0</v>
      </c>
      <c r="D3" s="17" t="s">
        <v>21</v>
      </c>
      <c r="E3" s="16" t="s">
        <v>1</v>
      </c>
      <c r="F3" s="18" t="s">
        <v>22</v>
      </c>
      <c r="G3" s="16" t="s">
        <v>2</v>
      </c>
      <c r="H3" s="18" t="s">
        <v>23</v>
      </c>
      <c r="I3" s="31"/>
      <c r="J3" s="26"/>
    </row>
    <row r="4" spans="1:10" x14ac:dyDescent="0.25">
      <c r="A4" s="29" t="s">
        <v>8</v>
      </c>
      <c r="B4" s="1" t="s">
        <v>4</v>
      </c>
      <c r="C4" s="10">
        <v>957910.08</v>
      </c>
      <c r="D4" s="19">
        <f>C4/C14</f>
        <v>0.2605956090487157</v>
      </c>
      <c r="E4" s="10">
        <v>241183.74400000001</v>
      </c>
      <c r="F4" s="19">
        <f>E4/E14</f>
        <v>0.13287556057163877</v>
      </c>
      <c r="G4" s="10">
        <v>597001.23899999994</v>
      </c>
      <c r="H4" s="19">
        <f>G4/G14</f>
        <v>0.42340408724351192</v>
      </c>
      <c r="I4" s="11">
        <v>1796095.0630000001</v>
      </c>
      <c r="J4" s="21">
        <f>I4/I14</f>
        <v>0.26026733581338707</v>
      </c>
    </row>
    <row r="5" spans="1:10" ht="17.25" x14ac:dyDescent="0.25">
      <c r="A5" s="29"/>
      <c r="B5" s="6" t="s">
        <v>19</v>
      </c>
      <c r="C5" s="12">
        <v>5.9889999999999999</v>
      </c>
      <c r="D5" s="20"/>
      <c r="E5" s="12">
        <v>10.835000000000001</v>
      </c>
      <c r="F5" s="20"/>
      <c r="G5" s="12">
        <v>6.915</v>
      </c>
      <c r="H5" s="20"/>
      <c r="I5" s="13">
        <v>4.1950000000000003</v>
      </c>
      <c r="J5" s="22"/>
    </row>
    <row r="6" spans="1:10" x14ac:dyDescent="0.25">
      <c r="A6" s="29" t="s">
        <v>9</v>
      </c>
      <c r="B6" s="2" t="s">
        <v>4</v>
      </c>
      <c r="C6" s="10">
        <v>1298816.1470000001</v>
      </c>
      <c r="D6" s="19">
        <f>C6/C14</f>
        <v>0.35333774217071745</v>
      </c>
      <c r="E6" s="10">
        <v>500196.68199999997</v>
      </c>
      <c r="F6" s="19">
        <f>E6/E14</f>
        <v>0.27557377381463871</v>
      </c>
      <c r="G6" s="10">
        <v>343229.63299999997</v>
      </c>
      <c r="H6" s="19">
        <f>G6/G14</f>
        <v>0.24342466980255392</v>
      </c>
      <c r="I6" s="11">
        <v>2142242.4619999998</v>
      </c>
      <c r="J6" s="21">
        <f>I6/I14</f>
        <v>0.31042663038100621</v>
      </c>
    </row>
    <row r="7" spans="1:10" ht="17.25" x14ac:dyDescent="0.25">
      <c r="A7" s="29"/>
      <c r="B7" s="6" t="s">
        <v>19</v>
      </c>
      <c r="C7" s="12">
        <v>4.71</v>
      </c>
      <c r="D7" s="12"/>
      <c r="E7" s="12">
        <v>7.0869999999999997</v>
      </c>
      <c r="F7" s="12"/>
      <c r="G7" s="12">
        <v>8.3260000000000005</v>
      </c>
      <c r="H7" s="12"/>
      <c r="I7" s="13">
        <v>3.56</v>
      </c>
      <c r="J7" s="22"/>
    </row>
    <row r="8" spans="1:10" x14ac:dyDescent="0.25">
      <c r="A8" s="29" t="s">
        <v>10</v>
      </c>
      <c r="B8" s="3" t="s">
        <v>4</v>
      </c>
      <c r="C8" s="10">
        <v>575119.52599999995</v>
      </c>
      <c r="D8" s="19">
        <f>C8/C14</f>
        <v>0.15645896862655279</v>
      </c>
      <c r="E8" s="10">
        <v>442638.48300000001</v>
      </c>
      <c r="F8" s="19">
        <f>E8/E14</f>
        <v>0.24386318739294799</v>
      </c>
      <c r="G8" s="10">
        <v>112281.69500000001</v>
      </c>
      <c r="H8" s="19">
        <f>G8/G14</f>
        <v>7.9632210923484201E-2</v>
      </c>
      <c r="I8" s="11">
        <v>1130039.7039999999</v>
      </c>
      <c r="J8" s="21">
        <f>I8/I14</f>
        <v>0.16375103366309321</v>
      </c>
    </row>
    <row r="9" spans="1:10" ht="17.25" x14ac:dyDescent="0.25">
      <c r="A9" s="29"/>
      <c r="B9" s="6" t="s">
        <v>19</v>
      </c>
      <c r="C9" s="12">
        <v>6.29</v>
      </c>
      <c r="D9" s="20"/>
      <c r="E9" s="12">
        <v>6.6210000000000004</v>
      </c>
      <c r="F9" s="20"/>
      <c r="G9" s="12">
        <v>12.759</v>
      </c>
      <c r="H9" s="20"/>
      <c r="I9" s="13">
        <v>4.3109999999999999</v>
      </c>
      <c r="J9" s="22"/>
    </row>
    <row r="10" spans="1:10" x14ac:dyDescent="0.25">
      <c r="A10" s="29" t="s">
        <v>11</v>
      </c>
      <c r="B10" s="4" t="s">
        <v>4</v>
      </c>
      <c r="C10" s="10">
        <v>688039.45600000001</v>
      </c>
      <c r="D10" s="19">
        <f>C10/C14</f>
        <v>0.18717838430708134</v>
      </c>
      <c r="E10" s="10">
        <v>450302.77799999999</v>
      </c>
      <c r="F10" s="19">
        <f>E10/E14</f>
        <v>0.24808568380842533</v>
      </c>
      <c r="G10" s="10">
        <v>249481.65100000001</v>
      </c>
      <c r="H10" s="19">
        <f>G10/G14</f>
        <v>0.17693690368649204</v>
      </c>
      <c r="I10" s="11">
        <v>1387823.885</v>
      </c>
      <c r="J10" s="21">
        <f>I10/I14</f>
        <v>0.20110585044636609</v>
      </c>
    </row>
    <row r="11" spans="1:10" ht="17.25" x14ac:dyDescent="0.25">
      <c r="A11" s="29"/>
      <c r="B11" s="6" t="s">
        <v>19</v>
      </c>
      <c r="C11" s="12">
        <v>4.9020000000000001</v>
      </c>
      <c r="D11" s="20"/>
      <c r="E11" s="12">
        <v>5.4370000000000003</v>
      </c>
      <c r="F11" s="20"/>
      <c r="G11" s="12">
        <v>7.5949999999999998</v>
      </c>
      <c r="H11" s="20"/>
      <c r="I11" s="13">
        <v>3.2989999999999999</v>
      </c>
      <c r="J11" s="22"/>
    </row>
    <row r="12" spans="1:10" x14ac:dyDescent="0.25">
      <c r="A12" s="29" t="s">
        <v>12</v>
      </c>
      <c r="B12" s="5" t="s">
        <v>4</v>
      </c>
      <c r="C12" s="10">
        <v>155963.68100000001</v>
      </c>
      <c r="D12" s="19">
        <f>C12/C14</f>
        <v>4.2429296118978742E-2</v>
      </c>
      <c r="E12" s="10">
        <v>180788.201</v>
      </c>
      <c r="F12" s="19">
        <f>E12/E14</f>
        <v>9.9601793861418389E-2</v>
      </c>
      <c r="G12" s="10">
        <v>108009.268</v>
      </c>
      <c r="H12" s="19">
        <f>G12/G14</f>
        <v>7.6602128343957868E-2</v>
      </c>
      <c r="I12" s="11">
        <v>444761.15</v>
      </c>
      <c r="J12" s="21">
        <f>I12/I14</f>
        <v>6.4449149696147359E-2</v>
      </c>
    </row>
    <row r="13" spans="1:10" ht="17.25" x14ac:dyDescent="0.25">
      <c r="A13" s="29"/>
      <c r="B13" s="6" t="s">
        <v>19</v>
      </c>
      <c r="C13" s="12">
        <v>8.7430000000000003</v>
      </c>
      <c r="D13" s="20"/>
      <c r="E13" s="12">
        <v>7.968</v>
      </c>
      <c r="F13" s="20"/>
      <c r="G13" s="12">
        <v>12.446</v>
      </c>
      <c r="H13" s="20"/>
      <c r="I13" s="13">
        <v>5.3869999999999996</v>
      </c>
      <c r="J13" s="22"/>
    </row>
    <row r="14" spans="1:10" x14ac:dyDescent="0.25">
      <c r="A14" s="28" t="s">
        <v>3</v>
      </c>
      <c r="B14" s="8" t="s">
        <v>4</v>
      </c>
      <c r="C14" s="11">
        <v>3675848.889</v>
      </c>
      <c r="D14" s="21">
        <f>SUM(D4:D13)</f>
        <v>1.0000000002720459</v>
      </c>
      <c r="E14" s="11">
        <v>1815109.889</v>
      </c>
      <c r="F14" s="21">
        <f>SUM(F4:F13)</f>
        <v>0.99999999944906925</v>
      </c>
      <c r="G14" s="11">
        <v>1410003.486</v>
      </c>
      <c r="H14" s="21">
        <f>SUM(H4:H13)</f>
        <v>0.99999999999999989</v>
      </c>
      <c r="I14" s="11">
        <v>6900962.2640000004</v>
      </c>
      <c r="J14" s="21">
        <f>SUM(J4:J13)</f>
        <v>0.99999999999999989</v>
      </c>
    </row>
    <row r="15" spans="1:10" ht="17.25" x14ac:dyDescent="0.25">
      <c r="A15" s="28"/>
      <c r="B15" s="23" t="s">
        <v>19</v>
      </c>
      <c r="C15" s="13">
        <v>1.4590000000000001</v>
      </c>
      <c r="D15" s="13"/>
      <c r="E15" s="13">
        <v>2.0019999999999998</v>
      </c>
      <c r="F15" s="13"/>
      <c r="G15" s="13">
        <v>2.206</v>
      </c>
      <c r="H15" s="13"/>
      <c r="I15" s="13">
        <v>1.0409999999999999</v>
      </c>
      <c r="J15" s="13"/>
    </row>
    <row r="16" spans="1:10" ht="17.25" x14ac:dyDescent="0.25">
      <c r="A16" s="7" t="s">
        <v>13</v>
      </c>
      <c r="B16" s="25" t="s">
        <v>30</v>
      </c>
      <c r="C16" s="21">
        <f>C14/$I14</f>
        <v>0.53265743940894561</v>
      </c>
      <c r="E16" s="21">
        <f>E14/$I14</f>
        <v>0.26302272343508065</v>
      </c>
      <c r="G16" s="21">
        <f>G14/$I14</f>
        <v>0.20431983715597377</v>
      </c>
      <c r="I16" s="15"/>
      <c r="J16" s="36">
        <f>SUM(C16,E16,G16)</f>
        <v>1</v>
      </c>
    </row>
    <row r="18" spans="1:1" x14ac:dyDescent="0.25">
      <c r="A18" s="24" t="s">
        <v>25</v>
      </c>
    </row>
    <row r="19" spans="1:1" x14ac:dyDescent="0.25">
      <c r="A19" s="24" t="s">
        <v>26</v>
      </c>
    </row>
    <row r="20" spans="1:1" x14ac:dyDescent="0.25">
      <c r="A20" s="24" t="s">
        <v>27</v>
      </c>
    </row>
    <row r="21" spans="1:1" x14ac:dyDescent="0.25">
      <c r="A21" s="15" t="s">
        <v>28</v>
      </c>
    </row>
    <row r="22" spans="1:1" x14ac:dyDescent="0.25">
      <c r="A22" s="15" t="s">
        <v>29</v>
      </c>
    </row>
    <row r="23" spans="1:1" x14ac:dyDescent="0.25">
      <c r="A23" s="15"/>
    </row>
    <row r="24" spans="1:1" x14ac:dyDescent="0.25">
      <c r="A24" t="s">
        <v>14</v>
      </c>
    </row>
    <row r="25" spans="1:1" x14ac:dyDescent="0.25">
      <c r="A25" s="9"/>
    </row>
    <row r="26" spans="1:1" x14ac:dyDescent="0.25">
      <c r="A26" s="14" t="s">
        <v>15</v>
      </c>
    </row>
    <row r="27" spans="1:1" x14ac:dyDescent="0.25">
      <c r="A27" s="14" t="s">
        <v>16</v>
      </c>
    </row>
    <row r="28" spans="1:1" x14ac:dyDescent="0.25">
      <c r="A28" s="14" t="s">
        <v>17</v>
      </c>
    </row>
    <row r="29" spans="1:1" x14ac:dyDescent="0.25">
      <c r="A29" s="14" t="s">
        <v>18</v>
      </c>
    </row>
  </sheetData>
  <mergeCells count="12">
    <mergeCell ref="J2:J3"/>
    <mergeCell ref="A1:J1"/>
    <mergeCell ref="A14:A15"/>
    <mergeCell ref="A4:A5"/>
    <mergeCell ref="A6:A7"/>
    <mergeCell ref="A8:A9"/>
    <mergeCell ref="A10:A11"/>
    <mergeCell ref="A12:A13"/>
    <mergeCell ref="A2:A3"/>
    <mergeCell ref="B2:B3"/>
    <mergeCell ref="I2:I3"/>
    <mergeCell ref="C2:H2"/>
  </mergeCells>
  <pageMargins left="0.7" right="0.7" top="0.75" bottom="0.75" header="0.3" footer="0.3"/>
  <pageSetup paperSize="9" scale="8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2015-11-03T07:42:20Z</dcterms:created>
  <dcterms:modified xsi:type="dcterms:W3CDTF">2019-06-19T12:16:42Z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c0998c60-5cdb-48f4-8a17-dd1de7db338e</vt:lpwstr>
  </property>
</Properties>
</file>