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LU\Originals_more_recent\Tabular_data\NFI\Info_level_B\Topic_Area\"/>
    </mc:Choice>
  </mc:AlternateContent>
  <bookViews>
    <workbookView xWindow="0" yWindow="0" windowWidth="26250" windowHeight="10740" activeTab="1"/>
  </bookViews>
  <sheets>
    <sheet name="tabula-IFN_2_2009-2011" sheetId="1" r:id="rId1"/>
    <sheet name="Sheet1" sheetId="2" r:id="rId2"/>
  </sheets>
  <definedNames>
    <definedName name="_xlnm._FilterDatabase" localSheetId="1" hidden="1">Sheet1!$A$2:$F$2</definedName>
  </definedNames>
  <calcPr calcId="162913" iterateDelta="1E-4"/>
</workbook>
</file>

<file path=xl/calcChain.xml><?xml version="1.0" encoding="utf-8"?>
<calcChain xmlns="http://schemas.openxmlformats.org/spreadsheetml/2006/main">
  <c r="G21" i="2" l="1"/>
  <c r="G19" i="2"/>
  <c r="G17" i="2"/>
  <c r="G15" i="2"/>
  <c r="G14" i="2"/>
  <c r="G13" i="2"/>
  <c r="G12" i="2"/>
  <c r="G11" i="2"/>
  <c r="G10" i="2"/>
  <c r="G9" i="2"/>
  <c r="G7" i="2"/>
  <c r="G6" i="2"/>
  <c r="G5" i="2"/>
  <c r="G4" i="2"/>
  <c r="G3" i="2"/>
  <c r="E21" i="2"/>
  <c r="E19" i="2"/>
  <c r="E17" i="2"/>
  <c r="E15" i="2"/>
  <c r="E14" i="2"/>
  <c r="E13" i="2"/>
  <c r="E12" i="2"/>
  <c r="E11" i="2"/>
  <c r="E10" i="2"/>
  <c r="E9" i="2"/>
  <c r="E7" i="2"/>
  <c r="E6" i="2"/>
  <c r="E5" i="2"/>
  <c r="E4" i="2"/>
  <c r="E3" i="2"/>
  <c r="E22" i="2" l="1"/>
  <c r="G22" i="2"/>
</calcChain>
</file>

<file path=xl/sharedStrings.xml><?xml version="1.0" encoding="utf-8"?>
<sst xmlns="http://schemas.openxmlformats.org/spreadsheetml/2006/main" count="97" uniqueCount="80">
  <si>
    <t>Â« TeRRes BoisÃ©es Â»_x000D_Â« forÃªt Â»_x000D_Â« autres terres boisÃ©es Â»_x000D_Â« Bosquets Â»</t>
  </si>
  <si>
    <t>Â« forÃªt Â»</t>
  </si>
  <si>
    <t>Peuplements</t>
  </si>
  <si>
    <t>85 750</t>
  </si>
  <si>
    <t>85 300</t>
  </si>
  <si>
    <t>Coupes Ã  blanc</t>
  </si>
  <si>
    <t>Laies</t>
  </si>
  <si>
    <t>ClairiÃ¨res de surface comprise entre 10 et 50 ares</t>
  </si>
  <si>
    <t>Friches de surface comprise entre 10 et 50 ares</t>
  </si>
  <si>
    <t>Gagnages de surface comprise entre 10 et 50 ares</t>
  </si>
  <si>
    <t>Arbustes, broussailles entre 10 et 50 ares</t>
  </si>
  <si>
    <t>ElÃ©ments linÃ©aires (voiries, lignes Ã©lectriques)</t>
  </si>
  <si>
    <t>Elements hydrologiques</t>
  </si>
  <si>
    <t>Sous-total Â« ForÃªt Â»</t>
  </si>
  <si>
    <t>88 500</t>
  </si>
  <si>
    <t>88 700</t>
  </si>
  <si>
    <t>Â« autres terres boisÃ©es Â»</t>
  </si>
  <si>
    <t>1 800</t>
  </si>
  <si>
    <t>1 700</t>
  </si>
  <si>
    <t>Â« Bosquets Â»</t>
  </si>
  <si>
    <t>1 150</t>
  </si>
  <si>
    <t>1 000</t>
  </si>
  <si>
    <t>TOTAL DES TERRES BOISÃ©ES</t>
  </si>
  <si>
    <t>91 450</t>
  </si>
  <si>
    <t>91 400</t>
  </si>
  <si>
    <t>Â« auTRes TeRRes en Mil</t>
  </si>
  <si>
    <t>eu foResTieR Â»</t>
  </si>
  <si>
    <t>ClairiÃ¨res de surface supÃ©rieure Ã  50 ares</t>
  </si>
  <si>
    <t>Friches de surface supÃ©rieure Ã  50 ares</t>
  </si>
  <si>
    <t>Gagnages de surface supÃ©rieure Ã  50 ares</t>
  </si>
  <si>
    <t>Etangs, marais, mares de plus de 50 ares</t>
  </si>
  <si>
    <t>PÃ©piniÃ¨res forestiÃ¨res et superficies bÃ¢ties de plus de 50 ares</t>
  </si>
  <si>
    <t>TOTAL DES Â« AUTRES TERRES EN MILIEU FORESTIER Â»</t>
  </si>
  <si>
    <t>ToTal des suRfaCes foResTiÃ¨Res</t>
  </si>
  <si>
    <t>92 350</t>
  </si>
  <si>
    <t>92 150</t>
  </si>
  <si>
    <t>TYPE D'OCCUPATION DU SOL / Land use classes</t>
  </si>
  <si>
    <t>Terres Boisées / Forest land</t>
  </si>
  <si>
    <t>Forêt / Forest</t>
  </si>
  <si>
    <t>Bosquets /
Trees outside forests</t>
  </si>
  <si>
    <t>Autres Terres en Milieu Forestier /
Other landuse related to forest</t>
  </si>
  <si>
    <t>Peuplements / Stands</t>
  </si>
  <si>
    <t>Coupes à blanc / Clearcuts</t>
  </si>
  <si>
    <t>Gagnages de surface comprise entre 10 et 50 ares /
Game feeding grounds between 10 - 50 ares (0.1 - 0.5 ha)</t>
  </si>
  <si>
    <t>Arbustes, broussailles entre 10 et 50 ares /
Shrubs between 10 - 50 ares (0.1 - 0.5 ha)</t>
  </si>
  <si>
    <t>Eléments linéaires (voiries, lignes électriques) /
Linear elements (roads, power lines)</t>
  </si>
  <si>
    <t>Elements hydrologiques / Hydrological elements</t>
  </si>
  <si>
    <t>Sous-total Forêt / Subtotal Forest</t>
  </si>
  <si>
    <t>Autres terres boisées /
Other wood lands - OWL</t>
  </si>
  <si>
    <t>Clairières de surface comprise entre 10 et 50 ares /
Clearings between 10 - 50 ares (0.1 - 0.5 ha)</t>
  </si>
  <si>
    <t>Friches de surface comprise entre 10 et 50 ares /
Bare/open ground between 10 - 50 ares (0.1 - 0.5 ha)</t>
  </si>
  <si>
    <t>Clairières de surface supérieure à 50 ares /
Clearings greater than 50 ares (0.5 ha)</t>
  </si>
  <si>
    <t>Friches de surface supérieure à 50 ares /
Bare/open ground greater than 50 ares (0.5 ha)</t>
  </si>
  <si>
    <t>Gagnages de surface supérieure à 50 ares /
Game feeding grounds greater than 50 ares ( 0.5 ha)</t>
  </si>
  <si>
    <t>Etangs, marais, mares de plus de 50 ares /
Lakes, swamps, water surfaces greater than 50 ares (0.5 ha)</t>
  </si>
  <si>
    <t>Pépinières forestières et superficies bâties de plus de 50 ares /
Forest nurseries and built-up areas greater than 50 ares (0.5 ha)</t>
  </si>
  <si>
    <t>TOTAL DES TERRES BOISéES / Total of Forest land</t>
  </si>
  <si>
    <t>Main categories</t>
  </si>
  <si>
    <t>Sub categories</t>
  </si>
  <si>
    <t>TOTAL DES AUTRES TERRES EN MILIEU FORESTIER /
Total of Other landuse related to forest</t>
  </si>
  <si>
    <t>TOTAL DES SURFACES FORESTIéRES /
Total forest related surface</t>
  </si>
  <si>
    <t>Value adding steps:</t>
  </si>
  <si>
    <t>Table formatted</t>
  </si>
  <si>
    <t>Table translated</t>
  </si>
  <si>
    <t>Percentage values added</t>
  </si>
  <si>
    <t>Totals checked</t>
  </si>
  <si>
    <t>JRC value adding: 2019-07</t>
  </si>
  <si>
    <t>Total Autres terres boisées / Other wood lands - OWL</t>
  </si>
  <si>
    <t>Total Bosquets / Trees outside forests</t>
  </si>
  <si>
    <t>TOTAL DES TERRES BOISéES /
Total of Forest land</t>
  </si>
  <si>
    <t>Area (in ha)</t>
  </si>
  <si>
    <t>Area (in %)</t>
  </si>
  <si>
    <t>(0)</t>
  </si>
  <si>
    <t>(50)</t>
  </si>
  <si>
    <t>(100)</t>
  </si>
  <si>
    <t>NFI 2: Table 2.1 - Surface par Type D'occupation du sol / Areas by Landuse Type</t>
  </si>
  <si>
    <r>
      <t xml:space="preserve">Valeur en noir: valeur estimée don’t l’erreur est strictement inférieure à 10 % /
</t>
    </r>
    <r>
      <rPr>
        <i/>
        <sz val="11"/>
        <color rgb="FF333333"/>
        <rFont val="Arial"/>
        <family val="2"/>
      </rPr>
      <t>Value in black: estimated value of the error is strictly less than 10%</t>
    </r>
  </si>
  <si>
    <r>
      <t xml:space="preserve">Valeurs grisées :valeur estimée dontl’erreur estsituée entre 10 et 25 % non compris /
</t>
    </r>
    <r>
      <rPr>
        <i/>
        <sz val="11"/>
        <color theme="0" tint="-0.499984740745262"/>
        <rFont val="Arial"/>
        <family val="2"/>
      </rPr>
      <t>Gray values: estimated value whose error is between 10 and 25% (25.0 % is not included)</t>
    </r>
  </si>
  <si>
    <r>
      <t xml:space="preserve">Valeur entre parenthèses en grisé :valeur estimée dontl’erreur est supérieure ou égale à 25 % /
</t>
    </r>
    <r>
      <rPr>
        <i/>
        <sz val="11"/>
        <color theme="0" tint="-0.499984740745262"/>
        <rFont val="Arial"/>
        <family val="2"/>
      </rPr>
      <t>Value in parentheses in gray: estimated value whose error is greater than or equal to 25%</t>
    </r>
  </si>
  <si>
    <r>
      <t xml:space="preserve">Analyse basée sur les points de sondage installés au sein des « Terres boisées » et des « Autres terres en milieu forestier »
</t>
    </r>
    <r>
      <rPr>
        <i/>
        <sz val="11"/>
        <color rgb="FF333333"/>
        <rFont val="Arial"/>
        <family val="2"/>
      </rPr>
      <t>Analysis based on survey points installed in "Forest land" and "Other Wood land" (OWL)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</si>
</sst>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499984740745262"/>
      <name val="Arial"/>
      <family val="2"/>
    </font>
    <font>
      <i/>
      <sz val="11"/>
      <color rgb="FF333333"/>
      <name val="Arial"/>
      <family val="2"/>
    </font>
    <font>
      <i/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Border="0" applyAlignment="0"/>
  </cellStyleXfs>
  <cellXfs count="57">
    <xf numFmtId="0" fontId="0" fillId="0" borderId="0" xfId="0"/>
    <xf numFmtId="0" fontId="18" fillId="0" borderId="0" xfId="0" applyFont="1" applyAlignment="1">
      <alignment vertical="center" wrapText="1"/>
    </xf>
    <xf numFmtId="3" fontId="18" fillId="0" borderId="13" xfId="0" applyNumberFormat="1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22" xfId="0" applyFont="1" applyBorder="1" applyAlignment="1">
      <alignment vertical="center" wrapText="1"/>
    </xf>
    <xf numFmtId="3" fontId="19" fillId="0" borderId="15" xfId="0" applyNumberFormat="1" applyFont="1" applyBorder="1" applyAlignment="1">
      <alignment vertical="center" wrapText="1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8" xfId="0" applyFont="1" applyBorder="1" applyAlignment="1">
      <alignment vertical="top"/>
    </xf>
    <xf numFmtId="0" fontId="21" fillId="0" borderId="0" xfId="43"/>
    <xf numFmtId="0" fontId="22" fillId="0" borderId="0" xfId="45" applyFill="1" applyProtection="1"/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3" fontId="18" fillId="0" borderId="25" xfId="0" applyNumberFormat="1" applyFont="1" applyBorder="1" applyAlignment="1">
      <alignment vertical="center" wrapText="1"/>
    </xf>
    <xf numFmtId="3" fontId="19" fillId="0" borderId="27" xfId="0" applyNumberFormat="1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3" fontId="18" fillId="0" borderId="15" xfId="0" applyNumberFormat="1" applyFont="1" applyBorder="1" applyAlignment="1">
      <alignment vertical="center" wrapText="1"/>
    </xf>
    <xf numFmtId="3" fontId="18" fillId="0" borderId="27" xfId="0" applyNumberFormat="1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3" fontId="18" fillId="0" borderId="29" xfId="0" applyNumberFormat="1" applyFont="1" applyBorder="1" applyAlignment="1">
      <alignment vertical="center" wrapText="1"/>
    </xf>
    <xf numFmtId="0" fontId="16" fillId="0" borderId="15" xfId="0" applyFont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10" fontId="18" fillId="0" borderId="14" xfId="1" applyNumberFormat="1" applyFont="1" applyBorder="1" applyAlignment="1">
      <alignment vertical="center" wrapText="1"/>
    </xf>
    <xf numFmtId="10" fontId="18" fillId="0" borderId="12" xfId="1" applyNumberFormat="1" applyFont="1" applyBorder="1" applyAlignment="1">
      <alignment vertical="center" wrapText="1"/>
    </xf>
    <xf numFmtId="10" fontId="18" fillId="0" borderId="21" xfId="1" applyNumberFormat="1" applyFont="1" applyBorder="1" applyAlignment="1">
      <alignment vertical="center" wrapText="1"/>
    </xf>
    <xf numFmtId="10" fontId="19" fillId="0" borderId="16" xfId="1" applyNumberFormat="1" applyFont="1" applyBorder="1" applyAlignment="1">
      <alignment vertical="center" wrapText="1"/>
    </xf>
    <xf numFmtId="10" fontId="18" fillId="0" borderId="16" xfId="1" applyNumberFormat="1" applyFont="1" applyBorder="1" applyAlignment="1">
      <alignment vertical="center" wrapText="1"/>
    </xf>
    <xf numFmtId="49" fontId="23" fillId="0" borderId="25" xfId="0" applyNumberFormat="1" applyFont="1" applyBorder="1" applyAlignment="1">
      <alignment horizontal="right" vertical="center" wrapText="1"/>
    </xf>
    <xf numFmtId="49" fontId="23" fillId="0" borderId="1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3" fontId="23" fillId="0" borderId="11" xfId="0" applyNumberFormat="1" applyFont="1" applyBorder="1" applyAlignment="1">
      <alignment vertical="center" wrapText="1"/>
    </xf>
    <xf numFmtId="3" fontId="23" fillId="0" borderId="20" xfId="0" applyNumberFormat="1" applyFont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10" fontId="23" fillId="0" borderId="10" xfId="1" applyNumberFormat="1" applyFont="1" applyBorder="1" applyAlignment="1">
      <alignment vertical="center" wrapText="1"/>
    </xf>
    <xf numFmtId="10" fontId="23" fillId="0" borderId="12" xfId="1" applyNumberFormat="1" applyFont="1" applyBorder="1" applyAlignment="1">
      <alignment vertical="center" wrapText="1"/>
    </xf>
    <xf numFmtId="10" fontId="23" fillId="0" borderId="21" xfId="1" applyNumberFormat="1" applyFont="1" applyBorder="1" applyAlignment="1">
      <alignment vertical="center" wrapText="1"/>
    </xf>
    <xf numFmtId="10" fontId="23" fillId="0" borderId="14" xfId="1" applyNumberFormat="1" applyFont="1" applyBorder="1" applyAlignment="1">
      <alignment vertical="center" wrapText="1"/>
    </xf>
    <xf numFmtId="3" fontId="26" fillId="0" borderId="27" xfId="0" applyNumberFormat="1" applyFont="1" applyBorder="1" applyAlignment="1">
      <alignment vertical="center" wrapText="1"/>
    </xf>
    <xf numFmtId="10" fontId="26" fillId="0" borderId="16" xfId="1" applyNumberFormat="1" applyFont="1" applyBorder="1" applyAlignment="1">
      <alignment vertical="center" wrapText="1"/>
    </xf>
    <xf numFmtId="0" fontId="20" fillId="0" borderId="17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/>
    <cellStyle name="Normal 3" xfId="43"/>
    <cellStyle name="Note" xfId="16" builtinId="10" customBuiltin="1"/>
    <cellStyle name="Output" xfId="11" builtinId="21" customBuiltin="1"/>
    <cellStyle name="Percent" xfId="1" builtinId="5"/>
    <cellStyle name="Percent 2" xfId="44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G1048576"/>
    </sheetView>
  </sheetViews>
  <sheetFormatPr defaultRowHeight="15" x14ac:dyDescent="0.25"/>
  <cols>
    <col min="1" max="7" width="34.28515625" customWidth="1"/>
  </cols>
  <sheetData>
    <row r="1" spans="1:5" x14ac:dyDescent="0.25">
      <c r="A1" t="s">
        <v>0</v>
      </c>
    </row>
    <row r="2" spans="1:5" x14ac:dyDescent="0.25">
      <c r="A2" t="s">
        <v>1</v>
      </c>
      <c r="B2" t="s">
        <v>2</v>
      </c>
      <c r="C2" t="s">
        <v>3</v>
      </c>
      <c r="D2" t="s">
        <v>4</v>
      </c>
    </row>
    <row r="3" spans="1:5" x14ac:dyDescent="0.25">
      <c r="C3" t="s">
        <v>5</v>
      </c>
      <c r="D3">
        <v>650</v>
      </c>
      <c r="E3">
        <v>850</v>
      </c>
    </row>
    <row r="4" spans="1:5" x14ac:dyDescent="0.25">
      <c r="C4" t="s">
        <v>6</v>
      </c>
      <c r="D4">
        <v>450</v>
      </c>
      <c r="E4">
        <v>350</v>
      </c>
    </row>
    <row r="5" spans="1:5" x14ac:dyDescent="0.25">
      <c r="C5" t="s">
        <v>7</v>
      </c>
      <c r="D5">
        <v>400</v>
      </c>
      <c r="E5">
        <v>300</v>
      </c>
    </row>
    <row r="6" spans="1:5" x14ac:dyDescent="0.25">
      <c r="C6" t="s">
        <v>8</v>
      </c>
      <c r="D6">
        <v>250</v>
      </c>
      <c r="E6">
        <v>200</v>
      </c>
    </row>
    <row r="7" spans="1:5" x14ac:dyDescent="0.25">
      <c r="C7" t="s">
        <v>9</v>
      </c>
      <c r="D7">
        <v>0</v>
      </c>
      <c r="E7">
        <v>-50</v>
      </c>
    </row>
    <row r="8" spans="1:5" x14ac:dyDescent="0.25">
      <c r="C8" t="s">
        <v>10</v>
      </c>
      <c r="D8">
        <v>250</v>
      </c>
      <c r="E8">
        <v>550</v>
      </c>
    </row>
    <row r="9" spans="1:5" x14ac:dyDescent="0.25">
      <c r="C9" t="s">
        <v>11</v>
      </c>
      <c r="D9">
        <v>500</v>
      </c>
      <c r="E9">
        <v>800</v>
      </c>
    </row>
    <row r="10" spans="1:5" x14ac:dyDescent="0.25">
      <c r="C10" t="s">
        <v>12</v>
      </c>
      <c r="D10">
        <v>250</v>
      </c>
      <c r="E10">
        <v>300</v>
      </c>
    </row>
    <row r="11" spans="1:5" x14ac:dyDescent="0.25">
      <c r="C11" t="s">
        <v>13</v>
      </c>
      <c r="D11" t="s">
        <v>14</v>
      </c>
      <c r="E11" t="s">
        <v>15</v>
      </c>
    </row>
    <row r="12" spans="1:5" x14ac:dyDescent="0.25">
      <c r="A12" t="s">
        <v>16</v>
      </c>
      <c r="C12" t="s">
        <v>17</v>
      </c>
      <c r="D12" t="s">
        <v>18</v>
      </c>
    </row>
    <row r="13" spans="1:5" x14ac:dyDescent="0.25">
      <c r="A13" t="s">
        <v>19</v>
      </c>
      <c r="C13" t="s">
        <v>20</v>
      </c>
      <c r="D13" t="s">
        <v>21</v>
      </c>
    </row>
    <row r="15" spans="1:5" x14ac:dyDescent="0.25">
      <c r="C15" t="s">
        <v>22</v>
      </c>
      <c r="D15" t="s">
        <v>23</v>
      </c>
      <c r="E15" t="s">
        <v>24</v>
      </c>
    </row>
    <row r="17" spans="1:5" x14ac:dyDescent="0.25">
      <c r="A17" t="s">
        <v>25</v>
      </c>
      <c r="B17" t="s">
        <v>26</v>
      </c>
    </row>
    <row r="18" spans="1:5" x14ac:dyDescent="0.25">
      <c r="B18" t="s">
        <v>27</v>
      </c>
      <c r="C18">
        <v>-100</v>
      </c>
      <c r="D18">
        <v>-50</v>
      </c>
    </row>
    <row r="19" spans="1:5" x14ac:dyDescent="0.25">
      <c r="C19" t="s">
        <v>28</v>
      </c>
      <c r="D19">
        <v>600</v>
      </c>
      <c r="E19">
        <v>400</v>
      </c>
    </row>
    <row r="20" spans="1:5" x14ac:dyDescent="0.25">
      <c r="C20" t="s">
        <v>29</v>
      </c>
      <c r="D20">
        <v>0</v>
      </c>
      <c r="E20">
        <v>-50</v>
      </c>
    </row>
    <row r="21" spans="1:5" x14ac:dyDescent="0.25">
      <c r="C21" t="s">
        <v>30</v>
      </c>
      <c r="D21">
        <v>150</v>
      </c>
      <c r="E21">
        <v>150</v>
      </c>
    </row>
    <row r="22" spans="1:5" x14ac:dyDescent="0.25">
      <c r="C22" t="s">
        <v>31</v>
      </c>
      <c r="D22">
        <v>-50</v>
      </c>
      <c r="E22">
        <v>-100</v>
      </c>
    </row>
    <row r="24" spans="1:5" x14ac:dyDescent="0.25">
      <c r="B24" t="s">
        <v>32</v>
      </c>
      <c r="C24">
        <v>900</v>
      </c>
      <c r="D24">
        <v>750</v>
      </c>
    </row>
    <row r="27" spans="1:5" x14ac:dyDescent="0.25">
      <c r="B27" t="s">
        <v>33</v>
      </c>
      <c r="C27" t="s">
        <v>34</v>
      </c>
      <c r="D27" t="s">
        <v>35</v>
      </c>
    </row>
    <row r="29" spans="1:5" x14ac:dyDescent="0.25">
      <c r="A29" t="s">
        <v>0</v>
      </c>
    </row>
    <row r="30" spans="1:5" x14ac:dyDescent="0.25">
      <c r="A30" t="s">
        <v>1</v>
      </c>
    </row>
    <row r="31" spans="1:5" x14ac:dyDescent="0.25">
      <c r="A31" t="s">
        <v>16</v>
      </c>
    </row>
    <row r="32" spans="1:5" x14ac:dyDescent="0.25">
      <c r="A32" t="s">
        <v>19</v>
      </c>
    </row>
    <row r="34" spans="1:1" x14ac:dyDescent="0.25">
      <c r="A34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sqref="A1:C1"/>
    </sheetView>
  </sheetViews>
  <sheetFormatPr defaultRowHeight="15" x14ac:dyDescent="0.25"/>
  <cols>
    <col min="1" max="1" width="50.7109375" customWidth="1"/>
    <col min="2" max="2" width="38.42578125" customWidth="1"/>
    <col min="3" max="3" width="63.42578125" customWidth="1"/>
    <col min="4" max="7" width="15.7109375" customWidth="1"/>
  </cols>
  <sheetData>
    <row r="1" spans="1:8" ht="19.5" thickBot="1" x14ac:dyDescent="0.35">
      <c r="A1" s="42" t="s">
        <v>75</v>
      </c>
      <c r="B1" s="44"/>
      <c r="C1" s="43"/>
      <c r="D1" s="42">
        <v>2000</v>
      </c>
      <c r="E1" s="43"/>
      <c r="F1" s="42">
        <v>2010</v>
      </c>
      <c r="G1" s="43"/>
    </row>
    <row r="2" spans="1:8" ht="15.75" thickBot="1" x14ac:dyDescent="0.3">
      <c r="A2" s="6" t="s">
        <v>57</v>
      </c>
      <c r="B2" s="7" t="s">
        <v>58</v>
      </c>
      <c r="C2" s="8" t="s">
        <v>36</v>
      </c>
      <c r="D2" s="22" t="s">
        <v>70</v>
      </c>
      <c r="E2" s="23" t="s">
        <v>71</v>
      </c>
      <c r="F2" s="22" t="s">
        <v>70</v>
      </c>
      <c r="G2" s="23" t="s">
        <v>71</v>
      </c>
    </row>
    <row r="3" spans="1:8" ht="15" customHeight="1" x14ac:dyDescent="0.25">
      <c r="A3" s="45" t="s">
        <v>37</v>
      </c>
      <c r="B3" s="51" t="s">
        <v>38</v>
      </c>
      <c r="C3" s="11" t="s">
        <v>41</v>
      </c>
      <c r="D3" s="2">
        <v>85750</v>
      </c>
      <c r="E3" s="24">
        <f>D3/D$22</f>
        <v>0.92853275582024908</v>
      </c>
      <c r="F3" s="21">
        <v>85300</v>
      </c>
      <c r="G3" s="24">
        <f>F3/F$22</f>
        <v>0.92566467715680956</v>
      </c>
      <c r="H3" s="1"/>
    </row>
    <row r="4" spans="1:8" x14ac:dyDescent="0.25">
      <c r="A4" s="46"/>
      <c r="B4" s="52"/>
      <c r="C4" s="12" t="s">
        <v>42</v>
      </c>
      <c r="D4" s="32">
        <v>650</v>
      </c>
      <c r="E4" s="25">
        <f t="shared" ref="E4:E21" si="0">D4/D$22</f>
        <v>7.0384407146724419E-3</v>
      </c>
      <c r="F4" s="34">
        <v>850</v>
      </c>
      <c r="G4" s="25">
        <f t="shared" ref="G4" si="1">F4/F$22</f>
        <v>9.2240911557243625E-3</v>
      </c>
    </row>
    <row r="5" spans="1:8" x14ac:dyDescent="0.25">
      <c r="A5" s="46"/>
      <c r="B5" s="52"/>
      <c r="C5" s="12" t="s">
        <v>6</v>
      </c>
      <c r="D5" s="32">
        <v>450</v>
      </c>
      <c r="E5" s="25">
        <f t="shared" si="0"/>
        <v>4.8727666486193828E-3</v>
      </c>
      <c r="F5" s="34">
        <v>350</v>
      </c>
      <c r="G5" s="25">
        <f t="shared" ref="G5" si="2">F5/F$22</f>
        <v>3.7981551817688553E-3</v>
      </c>
    </row>
    <row r="6" spans="1:8" ht="28.5" x14ac:dyDescent="0.25">
      <c r="A6" s="46"/>
      <c r="B6" s="52"/>
      <c r="C6" s="12" t="s">
        <v>49</v>
      </c>
      <c r="D6" s="32">
        <v>400</v>
      </c>
      <c r="E6" s="25">
        <f t="shared" si="0"/>
        <v>4.3313481321061182E-3</v>
      </c>
      <c r="F6" s="34">
        <v>300</v>
      </c>
      <c r="G6" s="25">
        <f t="shared" ref="G6" si="3">F6/F$22</f>
        <v>3.2555615843733042E-3</v>
      </c>
    </row>
    <row r="7" spans="1:8" ht="28.5" x14ac:dyDescent="0.25">
      <c r="A7" s="46"/>
      <c r="B7" s="52"/>
      <c r="C7" s="12" t="s">
        <v>50</v>
      </c>
      <c r="D7" s="32">
        <v>250</v>
      </c>
      <c r="E7" s="25">
        <f t="shared" si="0"/>
        <v>2.7070925825663237E-3</v>
      </c>
      <c r="F7" s="34">
        <v>200</v>
      </c>
      <c r="G7" s="25">
        <f t="shared" ref="G7" si="4">F7/F$22</f>
        <v>2.170374389582203E-3</v>
      </c>
    </row>
    <row r="8" spans="1:8" ht="28.5" x14ac:dyDescent="0.25">
      <c r="A8" s="46"/>
      <c r="B8" s="52"/>
      <c r="C8" s="12" t="s">
        <v>43</v>
      </c>
      <c r="D8" s="30" t="s">
        <v>72</v>
      </c>
      <c r="E8" s="25">
        <v>0</v>
      </c>
      <c r="F8" s="29" t="s">
        <v>73</v>
      </c>
      <c r="G8" s="25">
        <v>5.0000000000000001E-4</v>
      </c>
    </row>
    <row r="9" spans="1:8" ht="28.5" x14ac:dyDescent="0.25">
      <c r="A9" s="46"/>
      <c r="B9" s="52"/>
      <c r="C9" s="12" t="s">
        <v>44</v>
      </c>
      <c r="D9" s="32">
        <v>250</v>
      </c>
      <c r="E9" s="25">
        <f t="shared" si="0"/>
        <v>2.7070925825663237E-3</v>
      </c>
      <c r="F9" s="34">
        <v>550</v>
      </c>
      <c r="G9" s="25">
        <f t="shared" ref="G9" si="5">F9/F$22</f>
        <v>5.9685295713510578E-3</v>
      </c>
    </row>
    <row r="10" spans="1:8" ht="28.5" x14ac:dyDescent="0.25">
      <c r="A10" s="46"/>
      <c r="B10" s="52"/>
      <c r="C10" s="12" t="s">
        <v>45</v>
      </c>
      <c r="D10" s="32">
        <v>500</v>
      </c>
      <c r="E10" s="25">
        <f t="shared" si="0"/>
        <v>5.4141851651326473E-3</v>
      </c>
      <c r="F10" s="15">
        <v>800</v>
      </c>
      <c r="G10" s="25">
        <f t="shared" ref="G10" si="6">F10/F$22</f>
        <v>8.6814975583288118E-3</v>
      </c>
    </row>
    <row r="11" spans="1:8" ht="15.75" thickBot="1" x14ac:dyDescent="0.3">
      <c r="A11" s="46"/>
      <c r="B11" s="53"/>
      <c r="C11" s="17" t="s">
        <v>46</v>
      </c>
      <c r="D11" s="33">
        <v>250</v>
      </c>
      <c r="E11" s="26">
        <f t="shared" si="0"/>
        <v>2.7070925825663237E-3</v>
      </c>
      <c r="F11" s="35">
        <v>300</v>
      </c>
      <c r="G11" s="26">
        <f t="shared" ref="G11" si="7">F11/F$22</f>
        <v>3.2555615843733042E-3</v>
      </c>
    </row>
    <row r="12" spans="1:8" ht="15.75" thickBot="1" x14ac:dyDescent="0.3">
      <c r="A12" s="46"/>
      <c r="B12" s="14" t="s">
        <v>38</v>
      </c>
      <c r="C12" s="13" t="s">
        <v>47</v>
      </c>
      <c r="D12" s="5">
        <v>88500</v>
      </c>
      <c r="E12" s="27">
        <f t="shared" si="0"/>
        <v>0.95831077422847866</v>
      </c>
      <c r="F12" s="16">
        <v>88700</v>
      </c>
      <c r="G12" s="27">
        <f t="shared" ref="G12" si="8">F12/F$22</f>
        <v>0.96256104177970703</v>
      </c>
    </row>
    <row r="13" spans="1:8" ht="29.25" thickBot="1" x14ac:dyDescent="0.3">
      <c r="A13" s="46"/>
      <c r="B13" s="14" t="s">
        <v>48</v>
      </c>
      <c r="C13" s="13" t="s">
        <v>67</v>
      </c>
      <c r="D13" s="18">
        <v>1800</v>
      </c>
      <c r="E13" s="28">
        <f t="shared" si="0"/>
        <v>1.9491066594477531E-2</v>
      </c>
      <c r="F13" s="19">
        <v>1700</v>
      </c>
      <c r="G13" s="28">
        <f t="shared" ref="G13" si="9">F13/F$22</f>
        <v>1.8448182311448725E-2</v>
      </c>
      <c r="H13" s="1"/>
    </row>
    <row r="14" spans="1:8" ht="29.25" thickBot="1" x14ac:dyDescent="0.3">
      <c r="A14" s="46"/>
      <c r="B14" s="14" t="s">
        <v>39</v>
      </c>
      <c r="C14" s="13" t="s">
        <v>68</v>
      </c>
      <c r="D14" s="18">
        <v>1150</v>
      </c>
      <c r="E14" s="28">
        <f t="shared" si="0"/>
        <v>1.245262587980509E-2</v>
      </c>
      <c r="F14" s="19">
        <v>1000</v>
      </c>
      <c r="G14" s="28">
        <f t="shared" ref="G14" si="10">F14/F$22</f>
        <v>1.0851871947911014E-2</v>
      </c>
      <c r="H14" s="1"/>
    </row>
    <row r="15" spans="1:8" ht="29.25" thickBot="1" x14ac:dyDescent="0.3">
      <c r="A15" s="47"/>
      <c r="B15" s="14" t="s">
        <v>69</v>
      </c>
      <c r="C15" s="3" t="s">
        <v>56</v>
      </c>
      <c r="D15" s="5">
        <v>91450</v>
      </c>
      <c r="E15" s="27">
        <f t="shared" si="0"/>
        <v>0.99025446670276118</v>
      </c>
      <c r="F15" s="16">
        <v>91400</v>
      </c>
      <c r="G15" s="27">
        <f t="shared" ref="G15" si="11">F15/F$22</f>
        <v>0.99186109603906669</v>
      </c>
    </row>
    <row r="16" spans="1:8" ht="30" customHeight="1" x14ac:dyDescent="0.25">
      <c r="A16" s="54" t="s">
        <v>40</v>
      </c>
      <c r="B16" s="48"/>
      <c r="C16" s="11" t="s">
        <v>51</v>
      </c>
      <c r="D16" s="30" t="s">
        <v>74</v>
      </c>
      <c r="E16" s="36">
        <v>1.1000000000000001E-3</v>
      </c>
      <c r="F16" s="30" t="s">
        <v>73</v>
      </c>
      <c r="G16" s="36">
        <v>5.0000000000000001E-4</v>
      </c>
      <c r="H16" s="1"/>
    </row>
    <row r="17" spans="1:8" ht="28.5" x14ac:dyDescent="0.25">
      <c r="A17" s="55"/>
      <c r="B17" s="49"/>
      <c r="C17" s="12" t="s">
        <v>52</v>
      </c>
      <c r="D17" s="32">
        <v>600</v>
      </c>
      <c r="E17" s="37">
        <f t="shared" si="0"/>
        <v>6.4970221981591773E-3</v>
      </c>
      <c r="F17" s="34">
        <v>400</v>
      </c>
      <c r="G17" s="37">
        <f t="shared" ref="G17" si="12">F17/F$22</f>
        <v>4.3407487791644059E-3</v>
      </c>
    </row>
    <row r="18" spans="1:8" ht="28.5" x14ac:dyDescent="0.25">
      <c r="A18" s="55"/>
      <c r="B18" s="49"/>
      <c r="C18" s="12" t="s">
        <v>53</v>
      </c>
      <c r="D18" s="30" t="s">
        <v>72</v>
      </c>
      <c r="E18" s="37">
        <v>0</v>
      </c>
      <c r="F18" s="30" t="s">
        <v>73</v>
      </c>
      <c r="G18" s="37">
        <v>5.0000000000000001E-4</v>
      </c>
    </row>
    <row r="19" spans="1:8" ht="28.5" x14ac:dyDescent="0.25">
      <c r="A19" s="55"/>
      <c r="B19" s="49"/>
      <c r="C19" s="12" t="s">
        <v>54</v>
      </c>
      <c r="D19" s="32">
        <v>150</v>
      </c>
      <c r="E19" s="37">
        <f t="shared" si="0"/>
        <v>1.6242555495397943E-3</v>
      </c>
      <c r="F19" s="34">
        <v>150</v>
      </c>
      <c r="G19" s="37">
        <f t="shared" ref="G19" si="13">F19/F$22</f>
        <v>1.6277807921866521E-3</v>
      </c>
    </row>
    <row r="20" spans="1:8" ht="29.25" thickBot="1" x14ac:dyDescent="0.3">
      <c r="A20" s="55"/>
      <c r="B20" s="50"/>
      <c r="C20" s="17" t="s">
        <v>55</v>
      </c>
      <c r="D20" s="30" t="s">
        <v>73</v>
      </c>
      <c r="E20" s="38">
        <v>5.0000000000000001E-4</v>
      </c>
      <c r="F20" s="30" t="s">
        <v>74</v>
      </c>
      <c r="G20" s="39">
        <v>1.1000000000000001E-3</v>
      </c>
    </row>
    <row r="21" spans="1:8" ht="43.5" thickBot="1" x14ac:dyDescent="0.3">
      <c r="A21" s="56"/>
      <c r="B21" s="14" t="s">
        <v>59</v>
      </c>
      <c r="C21" s="3" t="s">
        <v>59</v>
      </c>
      <c r="D21" s="5">
        <v>900</v>
      </c>
      <c r="E21" s="27">
        <f t="shared" si="0"/>
        <v>9.7455332972387655E-3</v>
      </c>
      <c r="F21" s="40">
        <v>750</v>
      </c>
      <c r="G21" s="41">
        <f t="shared" ref="G21" si="14">F21/F$22</f>
        <v>8.1389039609332612E-3</v>
      </c>
      <c r="H21" s="1"/>
    </row>
    <row r="22" spans="1:8" ht="43.5" thickBot="1" x14ac:dyDescent="0.3">
      <c r="A22" s="20" t="s">
        <v>60</v>
      </c>
      <c r="B22" s="20" t="s">
        <v>60</v>
      </c>
      <c r="C22" s="4" t="s">
        <v>60</v>
      </c>
      <c r="D22" s="5">
        <v>92350</v>
      </c>
      <c r="E22" s="27">
        <f>SUM(E3:E11,E13:E14,E16:E20)</f>
        <v>0.99997574445046011</v>
      </c>
      <c r="F22" s="16">
        <v>92150</v>
      </c>
      <c r="G22" s="27">
        <f>SUM(G3:G11,G13:G14,G16:G20)</f>
        <v>0.9998870320130222</v>
      </c>
    </row>
    <row r="24" spans="1:8" ht="71.25" x14ac:dyDescent="0.25">
      <c r="A24" s="1" t="s">
        <v>79</v>
      </c>
    </row>
    <row r="25" spans="1:8" ht="15" customHeight="1" x14ac:dyDescent="0.25"/>
    <row r="26" spans="1:8" ht="66" customHeight="1" x14ac:dyDescent="0.25">
      <c r="A26" s="1" t="s">
        <v>76</v>
      </c>
    </row>
    <row r="27" spans="1:8" ht="57" x14ac:dyDescent="0.25">
      <c r="A27" s="31" t="s">
        <v>77</v>
      </c>
    </row>
    <row r="28" spans="1:8" ht="57" x14ac:dyDescent="0.25">
      <c r="A28" s="31" t="s">
        <v>78</v>
      </c>
    </row>
    <row r="29" spans="1:8" x14ac:dyDescent="0.25">
      <c r="A29" s="31"/>
    </row>
    <row r="30" spans="1:8" x14ac:dyDescent="0.25">
      <c r="A30" s="10" t="s">
        <v>61</v>
      </c>
    </row>
    <row r="31" spans="1:8" x14ac:dyDescent="0.25">
      <c r="A31" s="10" t="s">
        <v>62</v>
      </c>
    </row>
    <row r="32" spans="1:8" x14ac:dyDescent="0.25">
      <c r="A32" s="10" t="s">
        <v>63</v>
      </c>
    </row>
    <row r="33" spans="1:1" x14ac:dyDescent="0.25">
      <c r="A33" s="9" t="s">
        <v>64</v>
      </c>
    </row>
    <row r="34" spans="1:1" x14ac:dyDescent="0.25">
      <c r="A34" s="9" t="s">
        <v>65</v>
      </c>
    </row>
    <row r="35" spans="1:1" x14ac:dyDescent="0.25">
      <c r="A35" s="9"/>
    </row>
    <row r="36" spans="1:1" x14ac:dyDescent="0.25">
      <c r="A36" s="10" t="s">
        <v>66</v>
      </c>
    </row>
  </sheetData>
  <mergeCells count="7">
    <mergeCell ref="A16:A21"/>
    <mergeCell ref="B16:B20"/>
    <mergeCell ref="D1:E1"/>
    <mergeCell ref="F1:G1"/>
    <mergeCell ref="A1:C1"/>
    <mergeCell ref="B3:B11"/>
    <mergeCell ref="A3:A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tabula-IFN_2_2009-2011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2019-07-05T08:11:13Z</dcterms:created>
  <dcterms:modified xsi:type="dcterms:W3CDTF">2019-07-10T12:35:55Z</dcterms:modified>
</cp:coreProperties>
</file>