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LU\Originals_more_recent\Tabular_data\NFI\Info_level_B\Topic_Area\"/>
    </mc:Choice>
  </mc:AlternateContent>
  <bookViews>
    <workbookView xWindow="0" yWindow="0" windowWidth="28800" windowHeight="1140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H16" i="1" s="1"/>
</calcChain>
</file>

<file path=xl/sharedStrings.xml><?xml version="1.0" encoding="utf-8"?>
<sst xmlns="http://schemas.openxmlformats.org/spreadsheetml/2006/main" count="60" uniqueCount="49">
  <si>
    <t>(ha)</t>
  </si>
  <si>
    <t>(%)</t>
  </si>
  <si>
    <t>Faible</t>
  </si>
  <si>
    <t>Forte</t>
  </si>
  <si>
    <t>Moyenne</t>
  </si>
  <si>
    <t>Essence Feuillues</t>
  </si>
  <si>
    <t>Essence Resineuses</t>
  </si>
  <si>
    <t>(8)</t>
  </si>
  <si>
    <t>(12)</t>
  </si>
  <si>
    <t>(9)</t>
  </si>
  <si>
    <t>Total (%)</t>
  </si>
  <si>
    <t>Stands: Area of the most common species by class of dominance in the stands</t>
  </si>
  <si>
    <t>Essence / Species</t>
  </si>
  <si>
    <t>Area (ha)</t>
  </si>
  <si>
    <t>Présence de l’essence dans le peuplement (%) /
Relative presence of the species inside the stands (%)</t>
  </si>
  <si>
    <t>Tendance du degré de Présence /
Trend of the degree of presence</t>
  </si>
  <si>
    <t>Attention:</t>
  </si>
  <si>
    <t>Values have not been changed in this table</t>
  </si>
  <si>
    <t>Exclusive / Exclusive</t>
  </si>
  <si>
    <t>Forte / Strong</t>
  </si>
  <si>
    <t>Moyenne / Average</t>
  </si>
  <si>
    <t>Faible / Low</t>
  </si>
  <si>
    <t>Hêtre / Beech</t>
  </si>
  <si>
    <t>Chênes indigènes /
Native Oaks</t>
  </si>
  <si>
    <t>Charme / Hornbeam</t>
  </si>
  <si>
    <t>Frêne = Ash</t>
  </si>
  <si>
    <t>Erables / Maple</t>
  </si>
  <si>
    <t>Bouleaux / Birch</t>
  </si>
  <si>
    <t>Epicéa commun /
Common Spruce</t>
  </si>
  <si>
    <t>Douglas /
Douglas Fir</t>
  </si>
  <si>
    <t>Pin sylvestre /
Scots Pine</t>
  </si>
  <si>
    <t>Mélèzes / Larch</t>
  </si>
  <si>
    <r>
      <t xml:space="preserve">Valeur en noir: valeur estimée don’t l’erreur est strictement inférieure à 10 % /
</t>
    </r>
    <r>
      <rPr>
        <i/>
        <sz val="11"/>
        <color rgb="FF333333"/>
        <rFont val="Arial"/>
        <family val="2"/>
      </rPr>
      <t>Value in black: estimated value of the error is strictly less than 10%</t>
    </r>
  </si>
  <si>
    <r>
      <t xml:space="preserve">Valeurs grisées :valeur estimée dontl’erreur estsituée entre 10 et 25 % non compris /
</t>
    </r>
    <r>
      <rPr>
        <i/>
        <sz val="11"/>
        <color theme="0" tint="-0.499984740745262"/>
        <rFont val="Arial"/>
        <family val="2"/>
      </rPr>
      <t>Gray values: estimated value whose error is between 10 and 25% (25.0 % is not included)</t>
    </r>
  </si>
  <si>
    <r>
      <t xml:space="preserve">Valeur entre parenthèses en grisé :valeur estimée dontl’erreur est supérieure ou égale à 25 % /
</t>
    </r>
    <r>
      <rPr>
        <i/>
        <sz val="11"/>
        <color theme="0" tint="-0.499984740745262"/>
        <rFont val="Arial"/>
        <family val="2"/>
      </rPr>
      <t>Value in parentheses in gray: estimated value whose error is greater than or equal to 25%</t>
    </r>
  </si>
  <si>
    <t>Value adding steps:</t>
  </si>
  <si>
    <t>Table formatted</t>
  </si>
  <si>
    <t>Table translated</t>
  </si>
  <si>
    <t>JRC value adding: 2019-07</t>
  </si>
  <si>
    <r>
      <t xml:space="preserve">Analyse basée sur les points de sondage installés au sein des peuplements pénétrables (hors végétation pionnière) comportant au moins une essence reprise dans le tableau et appartenant à la catégorie «Forêt» du type d’occupation du sol «Terres boisées»
</t>
    </r>
    <r>
      <rPr>
        <i/>
        <sz val="11"/>
        <color rgb="FF333333"/>
        <rFont val="Arial"/>
        <family val="2"/>
      </rPr>
      <t>Analysis based on survey points installed in penetrable stands (excluding pioneer vegetation) containing at least one species listed in the table and belonging to the "Forest" category of land use type "Forest land"</t>
    </r>
  </si>
  <si>
    <t xml:space="preserve">Is the degree of presence for 'Hetre = Beech' correct with 'Faible = Low'? </t>
  </si>
  <si>
    <t>Comparing it with the percentage figures of 'Chenes indigenes = native oaks', Beech is more dominant in the stands than Oaks and therefore shouldn't it be 'forte' too.</t>
  </si>
  <si>
    <t>Also for 'Douglas = Douglas Fir' the value 'Moyenne' might be not correct comparing it with the percentage values of 'Pine Sylvestre = Scots pine' and 'Mezeles = Larch' that are also categorized 'Moyenne'. Shouldn't it be 'Forte'?</t>
  </si>
  <si>
    <t>Also for 'Frene = Ash' the value 'faible' might be not correct comparing with the percentage values of 'chene indigenes = native oaks'. Shouldn't it be 'Forte' or at least 'Moyenne'?</t>
  </si>
  <si>
    <t>Above selected species</t>
  </si>
  <si>
    <t>of 86,150 ha for all stands</t>
  </si>
  <si>
    <t>Total
(the sum is lower than the total of all stands of 86,150 ha)</t>
  </si>
  <si>
    <t>Total added</t>
  </si>
  <si>
    <t>NFI 2: Table 3.10 - Peuplement: Surfaces des principal esessences par classe de degréde présence (was Table 3.14 in NFI 1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</si>
</sst>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1"/>
      <color rgb="FF333333"/>
      <name val="Arial"/>
      <family val="2"/>
    </font>
    <font>
      <b/>
      <sz val="14"/>
      <color theme="1"/>
      <name val="Calibri"/>
      <family val="2"/>
      <scheme val="minor"/>
    </font>
    <font>
      <sz val="11"/>
      <color theme="0" tint="-0.499984740745262"/>
      <name val="Arial"/>
      <family val="2"/>
    </font>
    <font>
      <sz val="11"/>
      <color theme="1"/>
      <name val="Calibri"/>
      <family val="2"/>
      <scheme val="minor"/>
    </font>
    <font>
      <i/>
      <sz val="11"/>
      <color rgb="FF333333"/>
      <name val="Arial"/>
      <family val="2"/>
    </font>
    <font>
      <i/>
      <sz val="11"/>
      <color theme="0" tint="-0.499984740745262"/>
      <name val="Arial"/>
      <family val="2"/>
    </font>
    <font>
      <sz val="11"/>
      <color rgb="FF000000"/>
      <name val="Calibri"/>
      <family val="2"/>
    </font>
    <font>
      <sz val="11"/>
      <color indexed="8"/>
      <name val="Calibri"/>
      <family val="2"/>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4">
    <xf numFmtId="0" fontId="0" fillId="0" borderId="0"/>
    <xf numFmtId="9" fontId="4" fillId="0" borderId="0" applyFont="0" applyFill="0" applyBorder="0" applyAlignment="0" applyProtection="0"/>
    <xf numFmtId="0" fontId="7" fillId="0" borderId="0" applyNumberFormat="0" applyBorder="0" applyAlignment="0"/>
    <xf numFmtId="0" fontId="8" fillId="0" borderId="0"/>
  </cellStyleXfs>
  <cellXfs count="62">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xf>
    <xf numFmtId="0" fontId="0" fillId="2" borderId="0" xfId="0" applyFill="1"/>
    <xf numFmtId="0" fontId="7" fillId="0" borderId="0" xfId="2" applyFill="1" applyProtection="1"/>
    <xf numFmtId="0" fontId="8" fillId="0" borderId="0" xfId="3"/>
    <xf numFmtId="0" fontId="0" fillId="2" borderId="0" xfId="0" applyFill="1" applyAlignment="1"/>
    <xf numFmtId="1" fontId="1" fillId="0" borderId="2" xfId="0" applyNumberFormat="1" applyFont="1" applyBorder="1" applyAlignment="1">
      <alignment horizontal="right" vertical="center" wrapText="1"/>
    </xf>
    <xf numFmtId="1" fontId="3" fillId="0" borderId="2" xfId="0" applyNumberFormat="1" applyFont="1" applyBorder="1" applyAlignment="1">
      <alignment horizontal="right" vertical="center" wrapText="1"/>
    </xf>
    <xf numFmtId="1" fontId="1" fillId="0" borderId="4" xfId="0" applyNumberFormat="1" applyFont="1" applyBorder="1" applyAlignment="1">
      <alignment horizontal="right" vertical="center" wrapText="1"/>
    </xf>
    <xf numFmtId="0" fontId="1" fillId="0" borderId="12" xfId="0" applyFont="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horizontal="center" vertical="center" wrapText="1"/>
    </xf>
    <xf numFmtId="0" fontId="1" fillId="0" borderId="22" xfId="0" applyFont="1" applyBorder="1" applyAlignment="1">
      <alignment vertical="center" wrapText="1"/>
    </xf>
    <xf numFmtId="0" fontId="1" fillId="0" borderId="16" xfId="0" applyFont="1" applyBorder="1" applyAlignment="1">
      <alignment horizontal="center" vertical="center" wrapText="1"/>
    </xf>
    <xf numFmtId="1" fontId="1" fillId="0" borderId="23" xfId="0" applyNumberFormat="1" applyFont="1" applyBorder="1" applyAlignment="1">
      <alignment horizontal="right" vertical="center" wrapText="1"/>
    </xf>
    <xf numFmtId="1" fontId="1" fillId="0" borderId="27" xfId="0" applyNumberFormat="1" applyFont="1" applyBorder="1" applyAlignment="1">
      <alignment horizontal="right" vertical="center" wrapText="1"/>
    </xf>
    <xf numFmtId="1" fontId="1" fillId="0" borderId="13" xfId="0" applyNumberFormat="1" applyFont="1" applyBorder="1" applyAlignment="1">
      <alignment horizontal="right" vertical="center" wrapText="1"/>
    </xf>
    <xf numFmtId="1" fontId="1" fillId="0" borderId="14" xfId="0" applyNumberFormat="1" applyFont="1" applyBorder="1" applyAlignment="1">
      <alignment horizontal="right" vertical="center" wrapText="1"/>
    </xf>
    <xf numFmtId="1" fontId="3" fillId="0" borderId="13" xfId="0" applyNumberFormat="1" applyFont="1" applyBorder="1" applyAlignment="1">
      <alignment horizontal="right" vertical="center" wrapText="1"/>
    </xf>
    <xf numFmtId="1" fontId="3" fillId="0" borderId="15" xfId="0" applyNumberFormat="1" applyFont="1" applyBorder="1" applyAlignment="1">
      <alignment horizontal="right" vertical="center" wrapText="1"/>
    </xf>
    <xf numFmtId="1" fontId="3" fillId="0" borderId="18" xfId="0" applyNumberFormat="1" applyFont="1" applyBorder="1" applyAlignment="1">
      <alignment horizontal="right" vertical="center" wrapText="1"/>
    </xf>
    <xf numFmtId="1" fontId="1" fillId="0" borderId="18" xfId="0" applyNumberFormat="1" applyFont="1" applyBorder="1" applyAlignment="1">
      <alignment horizontal="right" vertical="center" wrapText="1"/>
    </xf>
    <xf numFmtId="1" fontId="1" fillId="0" borderId="16" xfId="0" applyNumberFormat="1" applyFont="1" applyBorder="1" applyAlignment="1">
      <alignment horizontal="right" vertical="center" wrapText="1"/>
    </xf>
    <xf numFmtId="0" fontId="1" fillId="0" borderId="28" xfId="0" applyFont="1" applyBorder="1" applyAlignment="1">
      <alignment vertical="center" wrapText="1"/>
    </xf>
    <xf numFmtId="0" fontId="0" fillId="0" borderId="29" xfId="0" applyBorder="1"/>
    <xf numFmtId="0" fontId="0" fillId="0" borderId="30" xfId="0" applyBorder="1"/>
    <xf numFmtId="0" fontId="1" fillId="2" borderId="31"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2" borderId="32" xfId="0" applyFont="1" applyFill="1" applyBorder="1" applyAlignment="1">
      <alignment horizontal="center" vertical="center" wrapText="1"/>
    </xf>
    <xf numFmtId="0" fontId="1" fillId="0" borderId="30" xfId="0" applyFont="1" applyBorder="1" applyAlignment="1">
      <alignment horizontal="center" vertical="center" wrapText="1"/>
    </xf>
    <xf numFmtId="3" fontId="1" fillId="0" borderId="28" xfId="0" applyNumberFormat="1" applyFont="1" applyBorder="1" applyAlignment="1">
      <alignment horizontal="right" vertical="center" wrapText="1"/>
    </xf>
    <xf numFmtId="3" fontId="1" fillId="0" borderId="32" xfId="0" applyNumberFormat="1" applyFont="1" applyBorder="1" applyAlignment="1">
      <alignment horizontal="right" vertical="center" wrapText="1"/>
    </xf>
    <xf numFmtId="3" fontId="1" fillId="0" borderId="30" xfId="0" applyNumberFormat="1" applyFont="1" applyBorder="1" applyAlignment="1">
      <alignment horizontal="right" vertical="center" wrapText="1"/>
    </xf>
    <xf numFmtId="0" fontId="1" fillId="0" borderId="35" xfId="0" applyFont="1" applyBorder="1" applyAlignment="1">
      <alignment horizontal="center" vertical="center" wrapText="1"/>
    </xf>
    <xf numFmtId="164" fontId="1" fillId="0" borderId="3" xfId="1" applyNumberFormat="1" applyFont="1" applyBorder="1" applyAlignment="1">
      <alignment horizontal="righ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7" xfId="0" applyFont="1" applyBorder="1" applyAlignment="1">
      <alignment vertical="center" wrapText="1"/>
    </xf>
    <xf numFmtId="3" fontId="1" fillId="0" borderId="36" xfId="0" applyNumberFormat="1" applyFont="1" applyBorder="1" applyAlignment="1">
      <alignment vertical="center" wrapText="1"/>
    </xf>
    <xf numFmtId="0" fontId="0" fillId="0" borderId="2" xfId="0" applyBorder="1" applyAlignment="1">
      <alignment horizontal="center" vertical="center"/>
    </xf>
    <xf numFmtId="0" fontId="0" fillId="0" borderId="21" xfId="0" applyBorder="1" applyAlignment="1">
      <alignment horizontal="center" vertical="center"/>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cellXfs>
  <cellStyles count="4">
    <cellStyle name="Normal" xfId="0" builtinId="0"/>
    <cellStyle name="Normal 2" xfId="2"/>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workbookViewId="0">
      <selection sqref="A1:I1"/>
    </sheetView>
  </sheetViews>
  <sheetFormatPr defaultRowHeight="15" x14ac:dyDescent="0.25"/>
  <cols>
    <col min="1" max="1" width="55.7109375" customWidth="1"/>
    <col min="2" max="2" width="23.28515625" customWidth="1"/>
    <col min="3" max="7" width="13.7109375" customWidth="1"/>
    <col min="8" max="8" width="10.7109375" customWidth="1"/>
    <col min="9" max="9" width="35.7109375" customWidth="1"/>
    <col min="10" max="13" width="20.7109375" customWidth="1"/>
  </cols>
  <sheetData>
    <row r="1" spans="1:9" ht="18.75" x14ac:dyDescent="0.25">
      <c r="A1" s="51" t="s">
        <v>48</v>
      </c>
      <c r="B1" s="52"/>
      <c r="C1" s="52"/>
      <c r="D1" s="52"/>
      <c r="E1" s="52"/>
      <c r="F1" s="52"/>
      <c r="G1" s="52"/>
      <c r="H1" s="52"/>
      <c r="I1" s="53"/>
    </row>
    <row r="2" spans="1:9" ht="19.5" thickBot="1" x14ac:dyDescent="0.3">
      <c r="A2" s="54" t="s">
        <v>11</v>
      </c>
      <c r="B2" s="55"/>
      <c r="C2" s="55"/>
      <c r="D2" s="55"/>
      <c r="E2" s="55"/>
      <c r="F2" s="55"/>
      <c r="G2" s="55"/>
      <c r="H2" s="55"/>
      <c r="I2" s="56"/>
    </row>
    <row r="3" spans="1:9" ht="28.5" x14ac:dyDescent="0.25">
      <c r="A3" s="57" t="s">
        <v>12</v>
      </c>
      <c r="B3" s="58"/>
      <c r="C3" s="17" t="s">
        <v>13</v>
      </c>
      <c r="D3" s="49" t="s">
        <v>14</v>
      </c>
      <c r="E3" s="50"/>
      <c r="F3" s="50"/>
      <c r="G3" s="50"/>
      <c r="H3" s="11" t="s">
        <v>10</v>
      </c>
      <c r="I3" s="31" t="s">
        <v>15</v>
      </c>
    </row>
    <row r="4" spans="1:9" ht="28.5" x14ac:dyDescent="0.25">
      <c r="A4" s="59"/>
      <c r="B4" s="60"/>
      <c r="C4" s="18"/>
      <c r="D4" s="13" t="s">
        <v>18</v>
      </c>
      <c r="E4" s="14" t="s">
        <v>19</v>
      </c>
      <c r="F4" s="14" t="s">
        <v>20</v>
      </c>
      <c r="G4" s="14" t="s">
        <v>21</v>
      </c>
      <c r="H4" s="20"/>
      <c r="I4" s="32"/>
    </row>
    <row r="5" spans="1:9" ht="15.75" thickBot="1" x14ac:dyDescent="0.3">
      <c r="A5" s="59"/>
      <c r="B5" s="60"/>
      <c r="C5" s="19" t="s">
        <v>0</v>
      </c>
      <c r="D5" s="16" t="s">
        <v>1</v>
      </c>
      <c r="E5" s="15" t="s">
        <v>1</v>
      </c>
      <c r="F5" s="15" t="s">
        <v>1</v>
      </c>
      <c r="G5" s="15" t="s">
        <v>1</v>
      </c>
      <c r="H5" s="21" t="s">
        <v>1</v>
      </c>
      <c r="I5" s="33"/>
    </row>
    <row r="6" spans="1:9" x14ac:dyDescent="0.25">
      <c r="A6" s="61" t="s">
        <v>5</v>
      </c>
      <c r="B6" s="12" t="s">
        <v>22</v>
      </c>
      <c r="C6" s="38">
        <v>24550</v>
      </c>
      <c r="D6" s="22">
        <v>39</v>
      </c>
      <c r="E6" s="10">
        <v>23</v>
      </c>
      <c r="F6" s="10">
        <v>22</v>
      </c>
      <c r="G6" s="10">
        <v>16</v>
      </c>
      <c r="H6" s="23">
        <v>100</v>
      </c>
      <c r="I6" s="34" t="s">
        <v>2</v>
      </c>
    </row>
    <row r="7" spans="1:9" ht="28.5" x14ac:dyDescent="0.25">
      <c r="A7" s="61"/>
      <c r="B7" s="12" t="s">
        <v>23</v>
      </c>
      <c r="C7" s="39">
        <v>21950</v>
      </c>
      <c r="D7" s="24">
        <v>31</v>
      </c>
      <c r="E7" s="8">
        <v>15</v>
      </c>
      <c r="F7" s="8">
        <v>25</v>
      </c>
      <c r="G7" s="8">
        <v>29</v>
      </c>
      <c r="H7" s="25">
        <v>100</v>
      </c>
      <c r="I7" s="35" t="s">
        <v>3</v>
      </c>
    </row>
    <row r="8" spans="1:9" x14ac:dyDescent="0.25">
      <c r="A8" s="61"/>
      <c r="B8" s="12" t="s">
        <v>24</v>
      </c>
      <c r="C8" s="39">
        <v>3400</v>
      </c>
      <c r="D8" s="26">
        <v>7</v>
      </c>
      <c r="E8" s="9">
        <v>11</v>
      </c>
      <c r="F8" s="9">
        <v>12</v>
      </c>
      <c r="G8" s="8">
        <v>71</v>
      </c>
      <c r="H8" s="25">
        <v>100</v>
      </c>
      <c r="I8" s="35" t="s">
        <v>2</v>
      </c>
    </row>
    <row r="9" spans="1:9" x14ac:dyDescent="0.25">
      <c r="A9" s="61"/>
      <c r="B9" s="12" t="s">
        <v>27</v>
      </c>
      <c r="C9" s="39">
        <v>1950</v>
      </c>
      <c r="D9" s="26">
        <v>20</v>
      </c>
      <c r="E9" s="9">
        <v>12</v>
      </c>
      <c r="F9" s="8">
        <v>27</v>
      </c>
      <c r="G9" s="8">
        <v>41</v>
      </c>
      <c r="H9" s="25">
        <v>100</v>
      </c>
      <c r="I9" s="35" t="s">
        <v>2</v>
      </c>
    </row>
    <row r="10" spans="1:9" x14ac:dyDescent="0.25">
      <c r="A10" s="61"/>
      <c r="B10" s="12" t="s">
        <v>25</v>
      </c>
      <c r="C10" s="39">
        <v>1350</v>
      </c>
      <c r="D10" s="26">
        <v>33</v>
      </c>
      <c r="E10" s="9">
        <v>18</v>
      </c>
      <c r="F10" s="9">
        <v>12</v>
      </c>
      <c r="G10" s="8">
        <v>36</v>
      </c>
      <c r="H10" s="25">
        <v>100</v>
      </c>
      <c r="I10" s="36" t="s">
        <v>2</v>
      </c>
    </row>
    <row r="11" spans="1:9" x14ac:dyDescent="0.25">
      <c r="A11" s="61"/>
      <c r="B11" s="12" t="s">
        <v>26</v>
      </c>
      <c r="C11" s="39">
        <v>1100</v>
      </c>
      <c r="D11" s="26" t="s">
        <v>9</v>
      </c>
      <c r="E11" s="9" t="s">
        <v>7</v>
      </c>
      <c r="F11" s="9">
        <v>28</v>
      </c>
      <c r="G11" s="8">
        <v>55</v>
      </c>
      <c r="H11" s="25">
        <v>100</v>
      </c>
      <c r="I11" s="35" t="s">
        <v>2</v>
      </c>
    </row>
    <row r="12" spans="1:9" ht="28.5" x14ac:dyDescent="0.25">
      <c r="A12" s="47" t="s">
        <v>6</v>
      </c>
      <c r="B12" s="12" t="s">
        <v>28</v>
      </c>
      <c r="C12" s="39">
        <v>17300</v>
      </c>
      <c r="D12" s="24">
        <v>78</v>
      </c>
      <c r="E12" s="8">
        <v>9</v>
      </c>
      <c r="F12" s="8">
        <v>7</v>
      </c>
      <c r="G12" s="8">
        <v>6</v>
      </c>
      <c r="H12" s="25">
        <v>100</v>
      </c>
      <c r="I12" s="35" t="s">
        <v>3</v>
      </c>
    </row>
    <row r="13" spans="1:9" ht="35.1" customHeight="1" x14ac:dyDescent="0.25">
      <c r="A13" s="47"/>
      <c r="B13" s="12" t="s">
        <v>29</v>
      </c>
      <c r="C13" s="39">
        <v>3200</v>
      </c>
      <c r="D13" s="24">
        <v>64</v>
      </c>
      <c r="E13" s="9">
        <v>9</v>
      </c>
      <c r="F13" s="8">
        <v>18</v>
      </c>
      <c r="G13" s="8">
        <v>10</v>
      </c>
      <c r="H13" s="25">
        <v>100</v>
      </c>
      <c r="I13" s="36" t="s">
        <v>4</v>
      </c>
    </row>
    <row r="14" spans="1:9" ht="35.1" customHeight="1" x14ac:dyDescent="0.25">
      <c r="A14" s="47"/>
      <c r="B14" s="12" t="s">
        <v>30</v>
      </c>
      <c r="C14" s="39">
        <v>1850</v>
      </c>
      <c r="D14" s="26">
        <v>16</v>
      </c>
      <c r="E14" s="9">
        <v>11</v>
      </c>
      <c r="F14" s="8">
        <v>46</v>
      </c>
      <c r="G14" s="8">
        <v>27</v>
      </c>
      <c r="H14" s="25">
        <v>100</v>
      </c>
      <c r="I14" s="35" t="s">
        <v>4</v>
      </c>
    </row>
    <row r="15" spans="1:9" ht="15.75" thickBot="1" x14ac:dyDescent="0.3">
      <c r="A15" s="48"/>
      <c r="B15" s="45" t="s">
        <v>31</v>
      </c>
      <c r="C15" s="40">
        <v>700</v>
      </c>
      <c r="D15" s="27">
        <v>35</v>
      </c>
      <c r="E15" s="28" t="s">
        <v>8</v>
      </c>
      <c r="F15" s="28">
        <v>18</v>
      </c>
      <c r="G15" s="29">
        <v>35</v>
      </c>
      <c r="H15" s="30">
        <v>100</v>
      </c>
      <c r="I15" s="37" t="s">
        <v>4</v>
      </c>
    </row>
    <row r="16" spans="1:9" ht="43.5" customHeight="1" thickBot="1" x14ac:dyDescent="0.3">
      <c r="A16" s="43" t="s">
        <v>46</v>
      </c>
      <c r="B16" s="44" t="s">
        <v>44</v>
      </c>
      <c r="C16" s="46">
        <f>SUM(C6:C15)</f>
        <v>77350</v>
      </c>
      <c r="H16" s="42">
        <f>C16/86150</f>
        <v>0.89785258270458501</v>
      </c>
      <c r="I16" s="41" t="s">
        <v>45</v>
      </c>
    </row>
    <row r="17" spans="1:12" x14ac:dyDescent="0.25">
      <c r="A17" s="3"/>
      <c r="C17" s="4" t="s">
        <v>16</v>
      </c>
    </row>
    <row r="18" spans="1:12" ht="156.75" customHeight="1" x14ac:dyDescent="0.25">
      <c r="A18" s="1" t="s">
        <v>39</v>
      </c>
      <c r="C18" s="4" t="s">
        <v>40</v>
      </c>
      <c r="D18" s="4"/>
      <c r="E18" s="4"/>
      <c r="F18" s="4"/>
      <c r="G18" s="4"/>
    </row>
    <row r="19" spans="1:12" ht="66" customHeight="1" x14ac:dyDescent="0.25">
      <c r="A19" s="1"/>
      <c r="C19" s="7" t="s">
        <v>41</v>
      </c>
      <c r="D19" s="4"/>
      <c r="E19" s="4"/>
      <c r="F19" s="4"/>
      <c r="G19" s="4"/>
      <c r="H19" s="4"/>
      <c r="I19" s="4"/>
      <c r="J19" s="4"/>
    </row>
    <row r="20" spans="1:12" ht="66" customHeight="1" x14ac:dyDescent="0.25">
      <c r="A20" s="1" t="s">
        <v>32</v>
      </c>
      <c r="C20" s="4" t="s">
        <v>43</v>
      </c>
      <c r="D20" s="4"/>
      <c r="E20" s="4"/>
      <c r="F20" s="4"/>
      <c r="G20" s="4"/>
      <c r="H20" s="4"/>
      <c r="I20" s="4"/>
      <c r="J20" s="4"/>
    </row>
    <row r="21" spans="1:12" ht="66" customHeight="1" x14ac:dyDescent="0.25">
      <c r="A21" s="2" t="s">
        <v>33</v>
      </c>
      <c r="C21" s="4" t="s">
        <v>42</v>
      </c>
      <c r="D21" s="4"/>
      <c r="E21" s="4"/>
      <c r="F21" s="4"/>
      <c r="G21" s="4"/>
      <c r="H21" s="4"/>
      <c r="I21" s="4"/>
      <c r="J21" s="4"/>
      <c r="L21" s="4"/>
    </row>
    <row r="22" spans="1:12" ht="57" x14ac:dyDescent="0.25">
      <c r="A22" s="2" t="s">
        <v>34</v>
      </c>
      <c r="C22" s="4" t="s">
        <v>17</v>
      </c>
      <c r="D22" s="4"/>
      <c r="E22" s="4"/>
    </row>
    <row r="23" spans="1:12" ht="44.25" customHeight="1" x14ac:dyDescent="0.25"/>
    <row r="24" spans="1:12" x14ac:dyDescent="0.25">
      <c r="A24" s="5" t="s">
        <v>35</v>
      </c>
    </row>
    <row r="25" spans="1:12" x14ac:dyDescent="0.25">
      <c r="A25" s="5" t="s">
        <v>36</v>
      </c>
    </row>
    <row r="26" spans="1:12" x14ac:dyDescent="0.25">
      <c r="A26" s="5" t="s">
        <v>37</v>
      </c>
    </row>
    <row r="27" spans="1:12" x14ac:dyDescent="0.25">
      <c r="A27" s="6" t="s">
        <v>47</v>
      </c>
    </row>
    <row r="28" spans="1:12" x14ac:dyDescent="0.25">
      <c r="A28" s="6"/>
    </row>
    <row r="29" spans="1:12" x14ac:dyDescent="0.25">
      <c r="A29" s="5" t="s">
        <v>38</v>
      </c>
    </row>
  </sheetData>
  <mergeCells count="6">
    <mergeCell ref="A12:A15"/>
    <mergeCell ref="D3:G3"/>
    <mergeCell ref="A1:I1"/>
    <mergeCell ref="A2:I2"/>
    <mergeCell ref="A3:B5"/>
    <mergeCell ref="A6:A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2019-07-08T07:12:40Z</dcterms:created>
  <dcterms:modified xsi:type="dcterms:W3CDTF">2019-07-11T15:03:59Z</dcterms:modified>
</cp:coreProperties>
</file>