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7640" windowHeight="7110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E10" i="1" l="1"/>
  <c r="D10" i="1"/>
  <c r="D6" i="1"/>
  <c r="H10" i="1"/>
  <c r="G10" i="1"/>
  <c r="H6" i="1"/>
  <c r="G6" i="1"/>
  <c r="E6" i="1"/>
  <c r="I6" i="1" l="1"/>
  <c r="I10" i="1"/>
  <c r="G11" i="1"/>
  <c r="D11" i="1"/>
  <c r="I11" i="1" l="1"/>
  <c r="F9" i="1"/>
  <c r="F7" i="1"/>
  <c r="J9" i="1"/>
  <c r="J7" i="1"/>
  <c r="F5" i="1"/>
  <c r="F3" i="1"/>
  <c r="J5" i="1"/>
  <c r="J3" i="1"/>
  <c r="F4" i="1"/>
  <c r="J6" i="1"/>
  <c r="J4" i="1"/>
  <c r="J10" i="1"/>
  <c r="J8" i="1"/>
  <c r="F8" i="1"/>
  <c r="F6" i="1"/>
  <c r="F10" i="1"/>
  <c r="F11" i="1" l="1"/>
  <c r="J11" i="1"/>
</calcChain>
</file>

<file path=xl/sharedStrings.xml><?xml version="1.0" encoding="utf-8"?>
<sst xmlns="http://schemas.openxmlformats.org/spreadsheetml/2006/main" count="33" uniqueCount="22">
  <si>
    <t>Ownership</t>
  </si>
  <si>
    <t>Area</t>
  </si>
  <si>
    <t>Number of trees</t>
  </si>
  <si>
    <t>ha</t>
  </si>
  <si>
    <t>%</t>
  </si>
  <si>
    <t>State</t>
  </si>
  <si>
    <t>Private</t>
  </si>
  <si>
    <t>Type</t>
  </si>
  <si>
    <t>Overall total</t>
  </si>
  <si>
    <t>Sums checked by JRC 08-2018</t>
  </si>
  <si>
    <t>ID</t>
  </si>
  <si>
    <t>Sub-total State</t>
  </si>
  <si>
    <t>Sub-total Private</t>
  </si>
  <si>
    <t>State +
Private</t>
  </si>
  <si>
    <t xml:space="preserve">Trees / ha </t>
  </si>
  <si>
    <t># of Trees</t>
  </si>
  <si>
    <t>Natural high stands</t>
  </si>
  <si>
    <t>Natural coppice stands</t>
  </si>
  <si>
    <t>Artificually established stands</t>
  </si>
  <si>
    <t>Stand Origin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</si>
  <si>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</si>
  <si>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State &amp; Privat,
%  of
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</si>
</sst>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3" xfId="0" applyBorder="1"/>
    <xf numFmtId="0" fontId="0" fillId="0" borderId="25" xfId="0" applyBorder="1"/>
    <xf numFmtId="164" fontId="0" fillId="0" borderId="16" xfId="0" applyNumberFormat="1" applyBorder="1"/>
    <xf numFmtId="164" fontId="0" fillId="0" borderId="10" xfId="0" applyNumberFormat="1" applyBorder="1"/>
    <xf numFmtId="166" fontId="0" fillId="0" borderId="27" xfId="0" applyNumberFormat="1" applyBorder="1"/>
    <xf numFmtId="166" fontId="0" fillId="0" borderId="0" xfId="0" applyNumberFormat="1"/>
    <xf numFmtId="0" fontId="0" fillId="0" borderId="29" xfId="0" applyBorder="1"/>
    <xf numFmtId="0" fontId="0" fillId="0" borderId="28" xfId="0" applyBorder="1"/>
    <xf numFmtId="0" fontId="0" fillId="0" borderId="19" xfId="0" applyBorder="1" applyAlignment="1">
      <alignment horizontal="center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6" fontId="16" fillId="0" borderId="22" xfId="0" applyNumberFormat="1" applyFont="1" applyBorder="1" applyAlignment="1">
      <alignment horizontal="center" wrapText="1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0" xfId="0" applyNumberFormat="1" applyFont="1" applyBorder="1"/>
    <xf numFmtId="165" fontId="0" fillId="0" borderId="11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0" fontId="0" fillId="0" borderId="3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3" xfId="0" applyNumberFormat="1" applyFont="1" applyBorder="1"/>
    <xf numFmtId="3" fontId="0" fillId="0" borderId="32" xfId="0" applyNumberForma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166" fontId="0" fillId="0" borderId="29" xfId="0" applyNumberFormat="1" applyBorder="1"/>
    <xf numFmtId="3" fontId="0" fillId="0" borderId="16" xfId="0" applyNumberFormat="1" applyBorder="1"/>
    <xf numFmtId="3" fontId="0" fillId="0" borderId="35" xfId="0" applyNumberFormat="1" applyBorder="1"/>
    <xf numFmtId="0" fontId="16" fillId="0" borderId="26" xfId="0" applyFont="1" applyBorder="1" applyAlignment="1">
      <alignment vertical="top" wrapText="1"/>
    </xf>
    <xf numFmtId="0" fontId="16" fillId="0" borderId="36" xfId="0" applyFont="1" applyBorder="1"/>
    <xf numFmtId="164" fontId="16" fillId="0" borderId="38" xfId="0" applyNumberFormat="1" applyFont="1" applyBorder="1" applyAlignment="1">
      <alignment horizontal="center" vertical="top"/>
    </xf>
    <xf numFmtId="0" fontId="16" fillId="0" borderId="18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4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:J11"/>
    </sheetView>
  </sheetViews>
  <sheetFormatPr defaultRowHeight="15" x14ac:dyDescent="0.25"/>
  <cols>
    <col min="1" max="1" width="7.42578125" bestFit="1" customWidth="1"/>
    <col min="2" max="2" width="28.42578125" bestFit="1" customWidth="1"/>
    <col min="3" max="3" width="10.7109375" bestFit="1" customWidth="1"/>
    <col min="4" max="4" width="11.85546875" style="2" bestFit="1" customWidth="1"/>
    <col min="5" max="5" width="7.140625" style="3" bestFit="1" customWidth="1"/>
    <col min="6" max="6" width="18.42578125" style="10" bestFit="1" customWidth="1"/>
    <col min="7" max="7" width="14.28515625" style="1" bestFit="1" customWidth="1"/>
    <col min="8" max="8" width="7.140625" style="3" bestFit="1" customWidth="1"/>
    <col min="9" max="9" width="14.7109375" style="1" bestFit="1" customWidth="1"/>
    <col min="10" max="10" width="18.42578125" bestFit="1" customWidth="1"/>
  </cols>
  <sheetData>
    <row r="1" spans="1:10" x14ac:dyDescent="0.25">
      <c r="A1" s="4"/>
      <c r="B1" s="40" t="s">
        <v>19</v>
      </c>
      <c r="C1" s="42" t="s">
        <v>0</v>
      </c>
      <c r="D1" s="47" t="s">
        <v>1</v>
      </c>
      <c r="E1" s="45"/>
      <c r="F1" s="48"/>
      <c r="G1" s="44" t="s">
        <v>2</v>
      </c>
      <c r="H1" s="45"/>
      <c r="I1" s="45"/>
      <c r="J1" s="46"/>
    </row>
    <row r="2" spans="1:10" s="15" customFormat="1" ht="45.75" thickBot="1" x14ac:dyDescent="0.3">
      <c r="A2" s="28" t="s">
        <v>10</v>
      </c>
      <c r="B2" s="39" t="s">
        <v>20</v>
      </c>
      <c r="C2" s="43" t="s">
        <v>7</v>
      </c>
      <c r="D2" s="41" t="s">
        <v>3</v>
      </c>
      <c r="E2" s="14" t="s">
        <v>4</v>
      </c>
      <c r="F2" s="16" t="s">
        <v>21</v>
      </c>
      <c r="G2" s="17" t="s">
        <v>15</v>
      </c>
      <c r="H2" s="14" t="s">
        <v>4</v>
      </c>
      <c r="I2" s="29" t="s">
        <v>14</v>
      </c>
      <c r="J2" s="34" t="s">
        <v>21</v>
      </c>
    </row>
    <row r="3" spans="1:10" x14ac:dyDescent="0.25">
      <c r="A3" s="27">
        <v>1</v>
      </c>
      <c r="B3" s="11" t="s">
        <v>17</v>
      </c>
      <c r="C3" s="6" t="s">
        <v>5</v>
      </c>
      <c r="D3" s="8">
        <v>616000</v>
      </c>
      <c r="E3" s="23">
        <v>51.5</v>
      </c>
      <c r="F3" s="9">
        <f>D3/$D$11</f>
        <v>0.27348605931450898</v>
      </c>
      <c r="G3" s="35">
        <v>674417439</v>
      </c>
      <c r="H3" s="23">
        <v>64.5</v>
      </c>
      <c r="I3" s="30">
        <v>1095</v>
      </c>
      <c r="J3" s="36">
        <f>G3/$G$11</f>
        <v>0.31892840449304138</v>
      </c>
    </row>
    <row r="4" spans="1:10" x14ac:dyDescent="0.25">
      <c r="A4" s="13">
        <v>2</v>
      </c>
      <c r="B4" s="12" t="s">
        <v>16</v>
      </c>
      <c r="C4" s="5" t="s">
        <v>5</v>
      </c>
      <c r="D4" s="7">
        <v>442400</v>
      </c>
      <c r="E4" s="24">
        <v>37.1</v>
      </c>
      <c r="F4" s="9">
        <f>D4/$D$11</f>
        <v>0.19641271532587462</v>
      </c>
      <c r="G4" s="37">
        <v>254859003</v>
      </c>
      <c r="H4" s="24">
        <v>24.4</v>
      </c>
      <c r="I4" s="31">
        <v>576</v>
      </c>
      <c r="J4" s="9">
        <f>G4/$G$11</f>
        <v>0.12052146118581795</v>
      </c>
    </row>
    <row r="5" spans="1:10" ht="15.75" thickBot="1" x14ac:dyDescent="0.3">
      <c r="A5" s="13">
        <v>3</v>
      </c>
      <c r="B5" s="12" t="s">
        <v>18</v>
      </c>
      <c r="C5" s="5" t="s">
        <v>5</v>
      </c>
      <c r="D5" s="7">
        <v>135600</v>
      </c>
      <c r="E5" s="24">
        <v>11.4</v>
      </c>
      <c r="F5" s="9">
        <f>D5/$D$11</f>
        <v>6.0202450719232817E-2</v>
      </c>
      <c r="G5" s="37">
        <v>115555923</v>
      </c>
      <c r="H5" s="24">
        <v>11.1</v>
      </c>
      <c r="I5" s="31">
        <v>852</v>
      </c>
      <c r="J5" s="9">
        <f>G5/$G$11</f>
        <v>5.4645778743142415E-2</v>
      </c>
    </row>
    <row r="6" spans="1:10" ht="15.75" thickBot="1" x14ac:dyDescent="0.3">
      <c r="A6" s="13">
        <v>4</v>
      </c>
      <c r="B6" s="18" t="s">
        <v>11</v>
      </c>
      <c r="C6" s="19" t="s">
        <v>5</v>
      </c>
      <c r="D6" s="20">
        <f>SUM(D3:D5)</f>
        <v>1194000</v>
      </c>
      <c r="E6" s="26">
        <f>SUM(E3:E5)</f>
        <v>100</v>
      </c>
      <c r="F6" s="22">
        <f t="shared" ref="F6:F10" si="0">D6/$D$11</f>
        <v>0.53010122535961646</v>
      </c>
      <c r="G6" s="21">
        <f>SUM(G3:G5)</f>
        <v>1044832365</v>
      </c>
      <c r="H6" s="26">
        <f>SUM(H3:H5)</f>
        <v>100</v>
      </c>
      <c r="I6" s="32">
        <f>G6/D6</f>
        <v>875.06898241206034</v>
      </c>
      <c r="J6" s="22">
        <f t="shared" ref="J6:J10" si="1">G6/$G$11</f>
        <v>0.49409564442200177</v>
      </c>
    </row>
    <row r="7" spans="1:10" x14ac:dyDescent="0.25">
      <c r="A7" s="13">
        <v>5</v>
      </c>
      <c r="B7" s="11" t="s">
        <v>17</v>
      </c>
      <c r="C7" s="6" t="s">
        <v>6</v>
      </c>
      <c r="D7" s="8">
        <v>840400</v>
      </c>
      <c r="E7" s="23">
        <v>79.400000000000006</v>
      </c>
      <c r="F7" s="9">
        <f>D7/$D$11</f>
        <v>0.37311312377908007</v>
      </c>
      <c r="G7" s="38">
        <v>913188352</v>
      </c>
      <c r="H7" s="25">
        <v>85.4</v>
      </c>
      <c r="I7" s="33">
        <v>1087</v>
      </c>
      <c r="J7" s="9">
        <f>G7/$G$11</f>
        <v>0.43184189385261412</v>
      </c>
    </row>
    <row r="8" spans="1:10" x14ac:dyDescent="0.25">
      <c r="A8" s="13">
        <v>6</v>
      </c>
      <c r="B8" s="12" t="s">
        <v>16</v>
      </c>
      <c r="C8" s="5" t="s">
        <v>6</v>
      </c>
      <c r="D8" s="7">
        <v>178800</v>
      </c>
      <c r="E8" s="24">
        <v>16.899999999999999</v>
      </c>
      <c r="F8" s="9">
        <f>D8/$D$11</f>
        <v>7.938199254128929E-2</v>
      </c>
      <c r="G8" s="37">
        <v>115566877</v>
      </c>
      <c r="H8" s="24">
        <v>10.8</v>
      </c>
      <c r="I8" s="31">
        <v>646</v>
      </c>
      <c r="J8" s="9">
        <f>G8/$G$11</f>
        <v>5.4650958831231472E-2</v>
      </c>
    </row>
    <row r="9" spans="1:10" ht="15.75" thickBot="1" x14ac:dyDescent="0.3">
      <c r="A9" s="13">
        <v>7</v>
      </c>
      <c r="B9" s="12" t="s">
        <v>18</v>
      </c>
      <c r="C9" s="5" t="s">
        <v>6</v>
      </c>
      <c r="D9" s="7">
        <v>39200</v>
      </c>
      <c r="E9" s="24">
        <v>3.7</v>
      </c>
      <c r="F9" s="9">
        <f>D9/$D$11</f>
        <v>1.7403658320014209E-2</v>
      </c>
      <c r="G9" s="37">
        <v>41048260</v>
      </c>
      <c r="H9" s="24">
        <v>3.8</v>
      </c>
      <c r="I9" s="31">
        <v>1047</v>
      </c>
      <c r="J9" s="9">
        <f>G9/$G$11</f>
        <v>1.9411502894152669E-2</v>
      </c>
    </row>
    <row r="10" spans="1:10" ht="15.75" thickBot="1" x14ac:dyDescent="0.3">
      <c r="A10" s="13">
        <v>8</v>
      </c>
      <c r="B10" s="18" t="s">
        <v>12</v>
      </c>
      <c r="C10" s="19" t="s">
        <v>6</v>
      </c>
      <c r="D10" s="20">
        <f>SUM(D7:D9)</f>
        <v>1058400</v>
      </c>
      <c r="E10" s="26">
        <f>SUM(E7:E9)</f>
        <v>100.00000000000001</v>
      </c>
      <c r="F10" s="22">
        <f t="shared" si="0"/>
        <v>0.4698987746403836</v>
      </c>
      <c r="G10" s="21">
        <f>SUM(G7:G9)</f>
        <v>1069803489</v>
      </c>
      <c r="H10" s="26">
        <f>SUM(H7:H9)</f>
        <v>100</v>
      </c>
      <c r="I10" s="32">
        <f t="shared" ref="I10:I11" si="2">G10/D10</f>
        <v>1010.7742715419502</v>
      </c>
      <c r="J10" s="22">
        <f t="shared" si="1"/>
        <v>0.50590435557799829</v>
      </c>
    </row>
    <row r="11" spans="1:10" ht="30.75" thickBot="1" x14ac:dyDescent="0.3">
      <c r="A11" s="13">
        <v>9</v>
      </c>
      <c r="B11" s="18" t="s">
        <v>8</v>
      </c>
      <c r="C11" s="49" t="s">
        <v>13</v>
      </c>
      <c r="D11" s="20">
        <f>SUM(D10,D6)</f>
        <v>2252400</v>
      </c>
      <c r="E11" s="26"/>
      <c r="F11" s="22">
        <f>SUM(F3:F5,F7:F9)</f>
        <v>1</v>
      </c>
      <c r="G11" s="21">
        <f>SUM(G10,G6)</f>
        <v>2114635854</v>
      </c>
      <c r="H11" s="26"/>
      <c r="I11" s="32">
        <f t="shared" si="2"/>
        <v>938.83673148641446</v>
      </c>
      <c r="J11" s="22">
        <f>SUM(J3:J5,J7:J9)</f>
        <v>1</v>
      </c>
    </row>
    <row r="12" spans="1:10" x14ac:dyDescent="0.25">
      <c r="A12" s="13">
        <v>10</v>
      </c>
    </row>
    <row r="13" spans="1:10" x14ac:dyDescent="0.25">
      <c r="A13" s="13">
        <v>11</v>
      </c>
      <c r="B13" t="s">
        <v>9</v>
      </c>
    </row>
    <row r="14" spans="1:10" x14ac:dyDescent="0.25">
      <c r="C14" s="2"/>
      <c r="D14" s="3"/>
      <c r="E14" s="10"/>
      <c r="F14" s="1"/>
      <c r="G14" s="3"/>
      <c r="H14"/>
      <c r="I14"/>
    </row>
    <row r="15" spans="1:10" x14ac:dyDescent="0.25">
      <c r="C15" s="2"/>
      <c r="D15" s="3"/>
      <c r="E15" s="10"/>
      <c r="F15" s="1"/>
      <c r="G15" s="3"/>
      <c r="H15" s="1"/>
      <c r="I15"/>
    </row>
    <row r="16" spans="1:10" x14ac:dyDescent="0.25">
      <c r="C16" s="2"/>
      <c r="D16" s="3"/>
      <c r="E16" s="10"/>
      <c r="F16" s="1"/>
      <c r="G16" s="3"/>
      <c r="H16" s="1"/>
      <c r="I16"/>
    </row>
    <row r="17" spans="3:9" x14ac:dyDescent="0.25">
      <c r="C17" s="2"/>
      <c r="D17" s="3"/>
      <c r="E17" s="10"/>
      <c r="F17" s="1"/>
      <c r="G17" s="3"/>
      <c r="H17" s="1"/>
      <c r="I17"/>
    </row>
    <row r="18" spans="3:9" x14ac:dyDescent="0.25">
      <c r="C18" s="2"/>
      <c r="D18" s="3"/>
      <c r="E18" s="10"/>
      <c r="F18" s="1"/>
      <c r="G18" s="3"/>
      <c r="H18" s="1"/>
      <c r="I18"/>
    </row>
    <row r="19" spans="3:9" x14ac:dyDescent="0.25">
      <c r="C19" s="2"/>
      <c r="D19" s="3"/>
      <c r="E19" s="10"/>
      <c r="F19" s="1"/>
      <c r="G19" s="3"/>
      <c r="H19" s="1"/>
      <c r="I19"/>
    </row>
    <row r="20" spans="3:9" x14ac:dyDescent="0.25">
      <c r="C20" s="2"/>
      <c r="D20" s="3"/>
      <c r="E20" s="10"/>
      <c r="F20" s="1"/>
      <c r="G20" s="3"/>
      <c r="H20" s="1"/>
      <c r="I20"/>
    </row>
    <row r="21" spans="3:9" x14ac:dyDescent="0.25">
      <c r="C21" s="2"/>
      <c r="D21" s="3"/>
      <c r="E21" s="10"/>
      <c r="F21" s="1"/>
      <c r="G21" s="3"/>
      <c r="H21" s="1"/>
      <c r="I21"/>
    </row>
    <row r="22" spans="3:9" x14ac:dyDescent="0.25">
      <c r="C22" s="2"/>
      <c r="D22" s="3"/>
      <c r="E22" s="10"/>
      <c r="F22" s="1"/>
      <c r="G22" s="3"/>
      <c r="H22" s="1"/>
      <c r="I22"/>
    </row>
    <row r="23" spans="3:9" x14ac:dyDescent="0.25">
      <c r="C23" s="2"/>
      <c r="D23" s="3"/>
      <c r="E23" s="10"/>
      <c r="F23" s="1"/>
      <c r="G23" s="3"/>
      <c r="H23" s="1"/>
      <c r="I23"/>
    </row>
    <row r="24" spans="3:9" x14ac:dyDescent="0.25">
      <c r="C24" s="2"/>
      <c r="D24" s="3"/>
      <c r="E24" s="10"/>
      <c r="F24" s="1"/>
      <c r="G24" s="3"/>
      <c r="H24" s="1"/>
      <c r="I24"/>
    </row>
    <row r="25" spans="3:9" x14ac:dyDescent="0.25">
      <c r="C25" s="2"/>
      <c r="D25" s="3"/>
      <c r="E25" s="10"/>
      <c r="F25" s="1"/>
      <c r="G25" s="3"/>
      <c r="H25" s="1"/>
      <c r="I25"/>
    </row>
    <row r="26" spans="3:9" x14ac:dyDescent="0.25">
      <c r="C26" s="2"/>
      <c r="D26" s="3"/>
      <c r="E26" s="10"/>
      <c r="F26" s="1"/>
      <c r="G26" s="3"/>
      <c r="H26" s="1"/>
      <c r="I26"/>
    </row>
    <row r="27" spans="3:9" x14ac:dyDescent="0.25">
      <c r="C27" s="2"/>
      <c r="D27" s="3"/>
      <c r="E27" s="10"/>
      <c r="F27" s="1"/>
      <c r="G27" s="3"/>
      <c r="H27" s="1"/>
      <c r="I27"/>
    </row>
    <row r="28" spans="3:9" x14ac:dyDescent="0.25">
      <c r="C28" s="2"/>
      <c r="D28" s="3"/>
      <c r="E28" s="10"/>
      <c r="F28" s="1"/>
      <c r="G28" s="3"/>
      <c r="H28" s="1"/>
      <c r="I28"/>
    </row>
    <row r="29" spans="3:9" x14ac:dyDescent="0.25">
      <c r="C29" s="2"/>
      <c r="D29" s="3"/>
      <c r="E29" s="10"/>
      <c r="F29" s="1"/>
      <c r="G29" s="3"/>
      <c r="H29" s="1"/>
      <c r="I29"/>
    </row>
    <row r="30" spans="3:9" x14ac:dyDescent="0.25">
      <c r="C30" s="2"/>
      <c r="D30" s="3"/>
      <c r="E30" s="10"/>
      <c r="F30" s="1"/>
      <c r="G30" s="3"/>
      <c r="H30" s="1"/>
      <c r="I30"/>
    </row>
    <row r="31" spans="3:9" x14ac:dyDescent="0.25">
      <c r="C31" s="2"/>
      <c r="D31" s="3"/>
      <c r="E31" s="10"/>
      <c r="F31" s="1"/>
      <c r="G31" s="3"/>
      <c r="H31" s="1"/>
      <c r="I31"/>
    </row>
    <row r="32" spans="3:9" x14ac:dyDescent="0.25">
      <c r="C32" s="2"/>
      <c r="D32" s="3"/>
      <c r="E32" s="10"/>
      <c r="F32" s="1"/>
      <c r="G32" s="3"/>
      <c r="H32" s="1"/>
      <c r="I32"/>
    </row>
    <row r="33" spans="3:9" x14ac:dyDescent="0.25">
      <c r="C33" s="2"/>
      <c r="D33" s="3"/>
      <c r="E33" s="10"/>
      <c r="F33" s="1"/>
      <c r="G33" s="3"/>
      <c r="H33" s="1"/>
      <c r="I33"/>
    </row>
    <row r="34" spans="3:9" x14ac:dyDescent="0.25">
      <c r="C34" s="2"/>
      <c r="D34" s="3"/>
      <c r="E34" s="10"/>
      <c r="F34" s="1"/>
      <c r="G34" s="3"/>
      <c r="H34" s="1"/>
      <c r="I34"/>
    </row>
    <row r="35" spans="3:9" x14ac:dyDescent="0.25">
      <c r="C35" s="2"/>
      <c r="D35" s="3"/>
      <c r="E35" s="10"/>
      <c r="F35" s="1"/>
      <c r="G35" s="3"/>
      <c r="H35" s="1"/>
      <c r="I35"/>
    </row>
    <row r="36" spans="3:9" x14ac:dyDescent="0.25">
      <c r="C36" s="2"/>
      <c r="D36" s="3"/>
      <c r="E36" s="10"/>
      <c r="F36" s="1"/>
      <c r="G36" s="3"/>
      <c r="H36" s="1"/>
      <c r="I36"/>
    </row>
    <row r="37" spans="3:9" x14ac:dyDescent="0.25">
      <c r="C37" s="2"/>
      <c r="D37" s="3"/>
      <c r="E37" s="10"/>
      <c r="F37" s="1"/>
      <c r="G37" s="3"/>
      <c r="H37" s="1"/>
      <c r="I37"/>
    </row>
    <row r="38" spans="3:9" x14ac:dyDescent="0.25">
      <c r="C38" s="2"/>
      <c r="D38" s="3"/>
      <c r="E38" s="10"/>
      <c r="F38" s="1"/>
      <c r="G38" s="3"/>
      <c r="H38" s="1"/>
      <c r="I38"/>
    </row>
    <row r="39" spans="3:9" x14ac:dyDescent="0.25">
      <c r="C39" s="2"/>
      <c r="D39" s="3"/>
      <c r="E39" s="10"/>
      <c r="F39" s="1"/>
      <c r="G39" s="3"/>
      <c r="H39" s="1"/>
      <c r="I39"/>
    </row>
    <row r="40" spans="3:9" x14ac:dyDescent="0.25">
      <c r="C40" s="2"/>
      <c r="D40" s="3"/>
      <c r="E40" s="10"/>
      <c r="F40" s="1"/>
      <c r="G40" s="3"/>
      <c r="H40" s="1"/>
      <c r="I40"/>
    </row>
    <row r="41" spans="3:9" x14ac:dyDescent="0.25">
      <c r="C41" s="2"/>
      <c r="D41" s="3"/>
      <c r="E41" s="10"/>
      <c r="F41" s="1"/>
      <c r="G41" s="3"/>
      <c r="H41" s="1"/>
      <c r="I41"/>
    </row>
    <row r="42" spans="3:9" x14ac:dyDescent="0.25">
      <c r="C42" s="2"/>
      <c r="D42" s="3"/>
      <c r="E42" s="10"/>
      <c r="F42" s="1"/>
      <c r="G42" s="3"/>
      <c r="H42" s="1"/>
      <c r="I42"/>
    </row>
    <row r="43" spans="3:9" x14ac:dyDescent="0.25">
      <c r="C43" s="2"/>
      <c r="D43" s="3"/>
      <c r="E43" s="10"/>
      <c r="F43" s="1"/>
      <c r="G43" s="3"/>
      <c r="H43" s="1"/>
      <c r="I43"/>
    </row>
    <row r="44" spans="3:9" x14ac:dyDescent="0.25">
      <c r="C44" s="2"/>
      <c r="D44" s="3"/>
      <c r="E44" s="10"/>
      <c r="F44" s="1"/>
      <c r="G44" s="3"/>
      <c r="H44" s="1"/>
      <c r="I44"/>
    </row>
    <row r="45" spans="3:9" x14ac:dyDescent="0.25">
      <c r="C45" s="2"/>
      <c r="D45" s="3"/>
      <c r="E45" s="10"/>
      <c r="F45" s="1"/>
      <c r="G45" s="3"/>
      <c r="H45" s="1"/>
      <c r="I45"/>
    </row>
    <row r="46" spans="3:9" x14ac:dyDescent="0.25">
      <c r="C46" s="2"/>
      <c r="D46" s="3"/>
      <c r="E46" s="10"/>
      <c r="F46" s="1"/>
      <c r="G46" s="3"/>
      <c r="H46" s="1"/>
      <c r="I46"/>
    </row>
    <row r="47" spans="3:9" x14ac:dyDescent="0.25">
      <c r="C47" s="2"/>
      <c r="D47" s="3"/>
      <c r="E47" s="10"/>
      <c r="F47" s="1"/>
      <c r="G47" s="3"/>
      <c r="H47" s="1"/>
      <c r="I47"/>
    </row>
    <row r="48" spans="3:9" x14ac:dyDescent="0.25">
      <c r="C48" s="2"/>
      <c r="D48" s="3"/>
      <c r="E48" s="10"/>
      <c r="F48" s="1"/>
      <c r="G48" s="3"/>
      <c r="H48" s="1"/>
      <c r="I48"/>
    </row>
    <row r="49" spans="3:9" x14ac:dyDescent="0.25">
      <c r="C49" s="2"/>
      <c r="D49" s="3"/>
      <c r="E49" s="10"/>
      <c r="F49" s="1"/>
      <c r="G49" s="3"/>
      <c r="H49" s="1"/>
      <c r="I49"/>
    </row>
    <row r="50" spans="3:9" x14ac:dyDescent="0.25">
      <c r="C50" s="2"/>
      <c r="D50" s="3"/>
      <c r="E50" s="10"/>
      <c r="F50" s="1"/>
      <c r="G50" s="3"/>
      <c r="H50" s="1"/>
      <c r="I50"/>
    </row>
    <row r="51" spans="3:9" x14ac:dyDescent="0.25">
      <c r="C51" s="2"/>
      <c r="D51" s="3"/>
      <c r="E51" s="10"/>
      <c r="F51" s="1"/>
      <c r="G51" s="3"/>
      <c r="H51" s="1"/>
      <c r="I51"/>
    </row>
    <row r="52" spans="3:9" x14ac:dyDescent="0.25">
      <c r="C52" s="2"/>
      <c r="D52" s="3"/>
      <c r="E52" s="10"/>
      <c r="F52" s="1"/>
      <c r="G52" s="3"/>
      <c r="H52" s="1"/>
      <c r="I52"/>
    </row>
    <row r="53" spans="3:9" x14ac:dyDescent="0.25">
      <c r="C53" s="2"/>
      <c r="D53" s="3"/>
      <c r="E53" s="10"/>
      <c r="F53" s="1"/>
      <c r="G53" s="3"/>
      <c r="H53" s="1"/>
      <c r="I53"/>
    </row>
    <row r="54" spans="3:9" x14ac:dyDescent="0.25">
      <c r="C54" s="2"/>
      <c r="D54" s="3"/>
      <c r="E54" s="10"/>
      <c r="F54" s="1"/>
      <c r="G54" s="3"/>
      <c r="H54" s="1"/>
      <c r="I54"/>
    </row>
    <row r="55" spans="3:9" x14ac:dyDescent="0.25">
      <c r="C55" s="2"/>
      <c r="D55" s="3"/>
      <c r="E55" s="10"/>
      <c r="F55" s="1"/>
      <c r="G55" s="3"/>
      <c r="H55" s="1"/>
      <c r="I55"/>
    </row>
  </sheetData>
  <autoFilter ref="A2:J2"/>
  <sortState ref="A7:I9">
    <sortCondition descending="1" ref="C7:C9"/>
  </sortState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2018-08-20T09:56:00Z</dcterms:modified>
</cp:coreProperties>
</file>