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8800" windowHeight="11400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J18" i="1" l="1"/>
  <c r="H18" i="1"/>
  <c r="F18" i="1"/>
  <c r="D18" i="1"/>
  <c r="J20" i="1"/>
  <c r="G20" i="1"/>
  <c r="E20" i="1"/>
  <c r="C20" i="1"/>
  <c r="J16" i="1" l="1"/>
  <c r="J14" i="1"/>
  <c r="J12" i="1"/>
  <c r="J10" i="1"/>
  <c r="J8" i="1"/>
  <c r="J6" i="1"/>
  <c r="J4" i="1"/>
  <c r="H16" i="1"/>
  <c r="H14" i="1"/>
  <c r="H12" i="1"/>
  <c r="H10" i="1"/>
  <c r="H8" i="1"/>
  <c r="H6" i="1"/>
  <c r="H4" i="1"/>
  <c r="F16" i="1"/>
  <c r="F14" i="1"/>
  <c r="F12" i="1"/>
  <c r="F10" i="1"/>
  <c r="F8" i="1"/>
  <c r="F6" i="1"/>
  <c r="F4" i="1"/>
  <c r="D16" i="1"/>
  <c r="D14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<sst xmlns="http://schemas.openxmlformats.org/spreadsheetml/2006/main" count="52" uniqueCount="35">
  <si>
    <t>Transilvania</t>
  </si>
  <si>
    <t>Tara Romaneasca</t>
  </si>
  <si>
    <t>Moldova</t>
  </si>
  <si>
    <t>Total</t>
  </si>
  <si>
    <t>Unit of measurements</t>
  </si>
  <si>
    <t>Region</t>
  </si>
  <si>
    <t>Productivity classes</t>
  </si>
  <si>
    <t>Class - 1A</t>
  </si>
  <si>
    <t>Class - 1</t>
  </si>
  <si>
    <t>Class - 2</t>
  </si>
  <si>
    <t>Class - 3</t>
  </si>
  <si>
    <t>Class - 4</t>
  </si>
  <si>
    <t>Class - 5</t>
  </si>
  <si>
    <t>Class - 5A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</si>
  <si>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</si>
  <si>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(1) ±     sampling error (%)</t>
  </si>
  <si>
    <t>(2) n.e.     not possible to estimate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</si>
  <si>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</si>
  <si>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</si>
  <si>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</si>
  <si>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</si>
  <si>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Total in %</t>
  </si>
  <si>
    <t>Transilvania,
proportion of class figures in %</t>
  </si>
  <si>
    <t>Tara Romaneasca,
proportion of class figures in %</t>
  </si>
  <si>
    <t>Moldova,
proportion of class figures in %</t>
  </si>
  <si>
    <r>
      <t>m</t>
    </r>
    <r>
      <rPr>
        <vertAlign val="superscript"/>
        <sz val="11"/>
        <rFont val="Calibri"/>
      </rPr>
      <t>3</t>
    </r>
  </si>
  <si>
    <t>Value adding steps:</t>
  </si>
  <si>
    <t>Table formatted</t>
  </si>
  <si>
    <t>Table translated</t>
  </si>
  <si>
    <t>Percentage values added</t>
  </si>
  <si>
    <t>Totals checked</t>
  </si>
  <si>
    <t>NFI Romania Cycle II (2013-2018): 2.9. Growing Stock by Levels of Productivity and by Region</t>
  </si>
  <si>
    <t>n.e.</t>
  </si>
  <si>
    <t>% by Region</t>
  </si>
  <si>
    <t>Sums controlled by JRC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</si>
</sst>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10" fillId="0" borderId="0" applyNumberFormat="0" applyBorder="0" applyAlignment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6" fillId="0" borderId="1" xfId="1" applyNumberFormat="1" applyFont="1" applyBorder="1" applyAlignment="1">
      <alignment horizontal="right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2" applyFill="1" applyProtection="1"/>
    <xf numFmtId="164" fontId="1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sqref="A1:J1"/>
    </sheetView>
  </sheetViews>
  <sheetFormatPr defaultRowHeight="15" x14ac:dyDescent="0.25"/>
  <cols>
    <col min="1" max="1" width="26" customWidth="1"/>
    <col min="2" max="3" width="16.85546875" customWidth="1"/>
    <col min="4" max="4" width="16.85546875" style="5" customWidth="1"/>
    <col min="5" max="5" width="16.85546875" customWidth="1"/>
    <col min="6" max="6" width="16.85546875" style="5" customWidth="1"/>
    <col min="7" max="7" width="16.85546875" customWidth="1"/>
    <col min="8" max="8" width="16.85546875" style="5" customWidth="1"/>
    <col min="9" max="10" width="16.85546875" customWidth="1"/>
  </cols>
  <sheetData>
    <row r="1" spans="1:10" ht="22.15" customHeight="1" x14ac:dyDescent="0.25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22.15" customHeight="1" x14ac:dyDescent="0.25">
      <c r="A2" s="30" t="s">
        <v>6</v>
      </c>
      <c r="B2" s="31" t="s">
        <v>4</v>
      </c>
      <c r="C2" s="27" t="s">
        <v>5</v>
      </c>
      <c r="D2" s="28"/>
      <c r="E2" s="28"/>
      <c r="F2" s="28"/>
      <c r="G2" s="28"/>
      <c r="H2" s="29"/>
      <c r="I2" s="31" t="s">
        <v>3</v>
      </c>
      <c r="J2" s="25" t="s">
        <v>21</v>
      </c>
    </row>
    <row r="3" spans="1:10" ht="45" x14ac:dyDescent="0.25">
      <c r="A3" s="30"/>
      <c r="B3" s="32"/>
      <c r="C3" s="11" t="s">
        <v>0</v>
      </c>
      <c r="D3" s="12" t="s">
        <v>22</v>
      </c>
      <c r="E3" s="11" t="s">
        <v>1</v>
      </c>
      <c r="F3" s="13" t="s">
        <v>23</v>
      </c>
      <c r="G3" s="11" t="s">
        <v>2</v>
      </c>
      <c r="H3" s="13" t="s">
        <v>24</v>
      </c>
      <c r="I3" s="31"/>
      <c r="J3" s="25"/>
    </row>
    <row r="4" spans="1:10" ht="17.25" x14ac:dyDescent="0.25">
      <c r="A4" s="24" t="s">
        <v>7</v>
      </c>
      <c r="B4" s="1" t="s">
        <v>25</v>
      </c>
      <c r="C4" s="7">
        <v>704092.98899999994</v>
      </c>
      <c r="D4" s="14">
        <f>C4/C18</f>
        <v>5.5601305353020919E-4</v>
      </c>
      <c r="E4" s="7">
        <v>706043.12100000004</v>
      </c>
      <c r="F4" s="14">
        <f>E4/E18</f>
        <v>1.3042545996534206E-3</v>
      </c>
      <c r="G4" s="7">
        <v>0</v>
      </c>
      <c r="H4" s="14">
        <f>G4/G18</f>
        <v>0</v>
      </c>
      <c r="I4" s="8">
        <v>1410136.11</v>
      </c>
      <c r="J4" s="16">
        <f>I4/I18</f>
        <v>5.9883734421180322E-4</v>
      </c>
    </row>
    <row r="5" spans="1:10" ht="17.25" x14ac:dyDescent="0.25">
      <c r="A5" s="24"/>
      <c r="B5" s="1" t="s">
        <v>14</v>
      </c>
      <c r="C5" s="9">
        <v>114.68300000000001</v>
      </c>
      <c r="D5" s="15"/>
      <c r="E5" s="9">
        <v>144.23699999999999</v>
      </c>
      <c r="F5" s="15"/>
      <c r="G5" s="9" t="s">
        <v>32</v>
      </c>
      <c r="H5" s="15"/>
      <c r="I5" s="10">
        <v>92.165000000000006</v>
      </c>
      <c r="J5" s="17"/>
    </row>
    <row r="6" spans="1:10" ht="17.25" x14ac:dyDescent="0.25">
      <c r="A6" s="24" t="s">
        <v>8</v>
      </c>
      <c r="B6" s="1" t="s">
        <v>25</v>
      </c>
      <c r="C6" s="7">
        <v>44367361.968999997</v>
      </c>
      <c r="D6" s="14">
        <f>C6/C18</f>
        <v>3.503632729037693E-2</v>
      </c>
      <c r="E6" s="7">
        <v>18485454.614</v>
      </c>
      <c r="F6" s="14">
        <f>E6/E18</f>
        <v>3.4147686578755075E-2</v>
      </c>
      <c r="G6" s="7">
        <v>62206596.358000003</v>
      </c>
      <c r="H6" s="14">
        <f>G6/G18</f>
        <v>0.11369683764480858</v>
      </c>
      <c r="I6" s="8">
        <v>125059412.94</v>
      </c>
      <c r="J6" s="16">
        <f>I6/I18</f>
        <v>5.310852348407475E-2</v>
      </c>
    </row>
    <row r="7" spans="1:10" ht="17.25" x14ac:dyDescent="0.25">
      <c r="A7" s="24"/>
      <c r="B7" s="1" t="s">
        <v>14</v>
      </c>
      <c r="C7" s="9">
        <v>20.141999999999999</v>
      </c>
      <c r="D7" s="15"/>
      <c r="E7" s="9">
        <v>34.130000000000003</v>
      </c>
      <c r="F7" s="15"/>
      <c r="G7" s="9">
        <v>19.835999999999999</v>
      </c>
      <c r="H7" s="15"/>
      <c r="I7" s="10">
        <v>13.186</v>
      </c>
      <c r="J7" s="17"/>
    </row>
    <row r="8" spans="1:10" ht="17.25" x14ac:dyDescent="0.25">
      <c r="A8" s="24" t="s">
        <v>9</v>
      </c>
      <c r="B8" s="1" t="s">
        <v>25</v>
      </c>
      <c r="C8" s="7">
        <v>521899623.90100002</v>
      </c>
      <c r="D8" s="14">
        <f>C8/C18</f>
        <v>0.41213732852758572</v>
      </c>
      <c r="E8" s="7">
        <v>181731429.70899999</v>
      </c>
      <c r="F8" s="14">
        <f>E8/E18</f>
        <v>0.33570761622016498</v>
      </c>
      <c r="G8" s="7">
        <v>345713613.375</v>
      </c>
      <c r="H8" s="14">
        <f>G8/G18</f>
        <v>0.63187100521121065</v>
      </c>
      <c r="I8" s="8">
        <v>1049344666.985</v>
      </c>
      <c r="J8" s="16">
        <f>I8/I18</f>
        <v>0.445621361713882</v>
      </c>
    </row>
    <row r="9" spans="1:10" ht="17.25" x14ac:dyDescent="0.25">
      <c r="A9" s="24"/>
      <c r="B9" s="1" t="s">
        <v>14</v>
      </c>
      <c r="C9" s="9">
        <v>6.2910000000000004</v>
      </c>
      <c r="D9" s="15"/>
      <c r="E9" s="9">
        <v>9.968</v>
      </c>
      <c r="F9" s="15"/>
      <c r="G9" s="9">
        <v>7.6420000000000003</v>
      </c>
      <c r="H9" s="15"/>
      <c r="I9" s="10">
        <v>4.3710000000000004</v>
      </c>
      <c r="J9" s="17"/>
    </row>
    <row r="10" spans="1:10" ht="17.25" x14ac:dyDescent="0.25">
      <c r="A10" s="24" t="s">
        <v>10</v>
      </c>
      <c r="B10" s="1" t="s">
        <v>25</v>
      </c>
      <c r="C10" s="7">
        <v>653731013.10000002</v>
      </c>
      <c r="D10" s="14">
        <f>C10/C18</f>
        <v>0.51624285777560586</v>
      </c>
      <c r="E10" s="7">
        <v>287585893.5</v>
      </c>
      <c r="F10" s="14">
        <f>E10/E18</f>
        <v>0.53124973990478652</v>
      </c>
      <c r="G10" s="7">
        <v>128201487.7</v>
      </c>
      <c r="H10" s="14">
        <f>G10/G18</f>
        <v>0.23431765417551706</v>
      </c>
      <c r="I10" s="8">
        <v>1069518394</v>
      </c>
      <c r="J10" s="16">
        <f>I10/I18</f>
        <v>0.4541884645792334</v>
      </c>
    </row>
    <row r="11" spans="1:10" ht="17.25" x14ac:dyDescent="0.25">
      <c r="A11" s="24"/>
      <c r="B11" s="1" t="s">
        <v>14</v>
      </c>
      <c r="C11" s="9">
        <v>4.8109999999999999</v>
      </c>
      <c r="D11" s="15"/>
      <c r="E11" s="9">
        <v>6.5049999999999999</v>
      </c>
      <c r="F11" s="15"/>
      <c r="G11" s="9">
        <v>10.038</v>
      </c>
      <c r="H11" s="15"/>
      <c r="I11" s="10">
        <v>3.6269999999999998</v>
      </c>
      <c r="J11" s="17"/>
    </row>
    <row r="12" spans="1:10" ht="17.25" x14ac:dyDescent="0.25">
      <c r="A12" s="24" t="s">
        <v>11</v>
      </c>
      <c r="B12" s="1" t="s">
        <v>25</v>
      </c>
      <c r="C12" s="7">
        <v>41455691.219999999</v>
      </c>
      <c r="D12" s="14">
        <f>C12/C18</f>
        <v>3.2737018861918654E-2</v>
      </c>
      <c r="E12" s="7">
        <v>46539147.843000002</v>
      </c>
      <c r="F12" s="14">
        <f>E12/E18</f>
        <v>8.5970524792044992E-2</v>
      </c>
      <c r="G12" s="7">
        <v>8968708.6999999993</v>
      </c>
      <c r="H12" s="14">
        <f>G12/G18</f>
        <v>1.6392374388706499E-2</v>
      </c>
      <c r="I12" s="8">
        <v>96963547.761999995</v>
      </c>
      <c r="J12" s="16">
        <f>I12/I18</f>
        <v>4.1177155180538147E-2</v>
      </c>
    </row>
    <row r="13" spans="1:10" ht="17.25" x14ac:dyDescent="0.25">
      <c r="A13" s="24"/>
      <c r="B13" s="1" t="s">
        <v>14</v>
      </c>
      <c r="C13" s="9">
        <v>13.356</v>
      </c>
      <c r="D13" s="15"/>
      <c r="E13" s="9">
        <v>12.548999999999999</v>
      </c>
      <c r="F13" s="15"/>
      <c r="G13" s="9">
        <v>28.148</v>
      </c>
      <c r="H13" s="15"/>
      <c r="I13" s="10">
        <v>8.6980000000000004</v>
      </c>
      <c r="J13" s="17"/>
    </row>
    <row r="14" spans="1:10" ht="17.25" x14ac:dyDescent="0.25">
      <c r="A14" s="24" t="s">
        <v>12</v>
      </c>
      <c r="B14" s="1" t="s">
        <v>25</v>
      </c>
      <c r="C14" s="7">
        <v>4166783.3679999998</v>
      </c>
      <c r="D14" s="14">
        <f>C14/C18</f>
        <v>3.2904544996691758E-3</v>
      </c>
      <c r="E14" s="7">
        <v>5239539.6509999996</v>
      </c>
      <c r="F14" s="14">
        <f>E14/E18</f>
        <v>9.6788616539516259E-3</v>
      </c>
      <c r="G14" s="7">
        <v>2036476.5689999999</v>
      </c>
      <c r="H14" s="14">
        <f>G14/G18</f>
        <v>3.7221285103034379E-3</v>
      </c>
      <c r="I14" s="8">
        <v>11442799.588</v>
      </c>
      <c r="J14" s="16">
        <f>I14/I18</f>
        <v>4.8593718485982432E-3</v>
      </c>
    </row>
    <row r="15" spans="1:10" ht="17.25" x14ac:dyDescent="0.25">
      <c r="A15" s="24"/>
      <c r="B15" s="1" t="s">
        <v>14</v>
      </c>
      <c r="C15" s="9">
        <v>30.869</v>
      </c>
      <c r="D15" s="15"/>
      <c r="E15" s="9">
        <v>25.449000000000002</v>
      </c>
      <c r="F15" s="15"/>
      <c r="G15" s="9">
        <v>57.503999999999998</v>
      </c>
      <c r="H15" s="15"/>
      <c r="I15" s="10">
        <v>19.154</v>
      </c>
      <c r="J15" s="17"/>
    </row>
    <row r="16" spans="1:10" ht="17.25" x14ac:dyDescent="0.25">
      <c r="A16" s="24" t="s">
        <v>13</v>
      </c>
      <c r="B16" s="1" t="s">
        <v>25</v>
      </c>
      <c r="C16" s="7">
        <v>0</v>
      </c>
      <c r="D16" s="14">
        <f>C16/C18</f>
        <v>0</v>
      </c>
      <c r="E16" s="7">
        <v>1050909.0959999999</v>
      </c>
      <c r="F16" s="14">
        <f>E16/E18</f>
        <v>1.9413163042142549E-3</v>
      </c>
      <c r="G16" s="7">
        <v>0</v>
      </c>
      <c r="H16" s="14">
        <f>G16/G18</f>
        <v>0</v>
      </c>
      <c r="I16" s="8">
        <v>1050909.0959999999</v>
      </c>
      <c r="J16" s="16">
        <f>I16/I18</f>
        <v>4.4628572206172843E-4</v>
      </c>
    </row>
    <row r="17" spans="1:10" ht="17.25" x14ac:dyDescent="0.25">
      <c r="A17" s="24"/>
      <c r="B17" s="1" t="s">
        <v>14</v>
      </c>
      <c r="C17" s="9" t="s">
        <v>32</v>
      </c>
      <c r="D17" s="15"/>
      <c r="E17" s="9">
        <v>40.423999999999999</v>
      </c>
      <c r="F17" s="15"/>
      <c r="G17" s="9" t="s">
        <v>32</v>
      </c>
      <c r="H17" s="15"/>
      <c r="I17" s="10">
        <v>40.423999999999999</v>
      </c>
      <c r="J17" s="17"/>
    </row>
    <row r="18" spans="1:10" ht="17.25" x14ac:dyDescent="0.25">
      <c r="A18" s="23" t="s">
        <v>3</v>
      </c>
      <c r="B18" s="20" t="s">
        <v>25</v>
      </c>
      <c r="C18" s="8">
        <v>1266324566.536</v>
      </c>
      <c r="D18" s="16">
        <f>SUM(D4:D17)</f>
        <v>1.0000000000086866</v>
      </c>
      <c r="E18" s="8">
        <v>541338417.505</v>
      </c>
      <c r="F18" s="16">
        <f>SUM(F4:F17)</f>
        <v>1.0000000000535709</v>
      </c>
      <c r="G18" s="8">
        <v>547126882.74000001</v>
      </c>
      <c r="H18" s="16">
        <f>SUM(H4:H17)</f>
        <v>0.99999999993054611</v>
      </c>
      <c r="I18" s="8">
        <v>2354789866.7810001</v>
      </c>
      <c r="J18" s="16">
        <f>SUM(J4:J17)</f>
        <v>0.99999999987259991</v>
      </c>
    </row>
    <row r="19" spans="1:10" ht="17.25" x14ac:dyDescent="0.25">
      <c r="A19" s="23"/>
      <c r="B19" s="21" t="s">
        <v>14</v>
      </c>
      <c r="C19" s="10">
        <v>2.4420000000000002</v>
      </c>
      <c r="D19" s="10"/>
      <c r="E19" s="10">
        <v>3.6150000000000002</v>
      </c>
      <c r="F19" s="10"/>
      <c r="G19" s="10">
        <v>3.7930000000000001</v>
      </c>
      <c r="H19" s="10"/>
      <c r="I19" s="10">
        <v>1.7869999999999999</v>
      </c>
      <c r="J19" s="10"/>
    </row>
    <row r="20" spans="1:10" ht="17.25" x14ac:dyDescent="0.25">
      <c r="A20" s="2" t="s">
        <v>15</v>
      </c>
      <c r="B20" s="18" t="s">
        <v>33</v>
      </c>
      <c r="C20" s="22">
        <f>C18/$I18</f>
        <v>0.53776542204467137</v>
      </c>
      <c r="E20" s="22">
        <f>E18/$I18</f>
        <v>0.22988820579774707</v>
      </c>
      <c r="G20" s="22">
        <f>G18/$I18</f>
        <v>0.2323463721575815</v>
      </c>
      <c r="I20" s="5"/>
      <c r="J20" s="16">
        <f>SUM(C20,E20,G20)</f>
        <v>0.99999999999999989</v>
      </c>
    </row>
    <row r="21" spans="1:10" ht="17.25" x14ac:dyDescent="0.25">
      <c r="A21" s="3" t="s">
        <v>16</v>
      </c>
    </row>
    <row r="22" spans="1:10" x14ac:dyDescent="0.25">
      <c r="A22" s="4"/>
    </row>
    <row r="23" spans="1:10" x14ac:dyDescent="0.25">
      <c r="A23" s="19" t="s">
        <v>26</v>
      </c>
    </row>
    <row r="24" spans="1:10" x14ac:dyDescent="0.25">
      <c r="A24" s="19" t="s">
        <v>27</v>
      </c>
    </row>
    <row r="25" spans="1:10" x14ac:dyDescent="0.25">
      <c r="A25" s="19" t="s">
        <v>28</v>
      </c>
    </row>
    <row r="26" spans="1:10" x14ac:dyDescent="0.25">
      <c r="A26" s="5" t="s">
        <v>29</v>
      </c>
    </row>
    <row r="27" spans="1:10" x14ac:dyDescent="0.25">
      <c r="A27" s="5" t="s">
        <v>30</v>
      </c>
    </row>
    <row r="28" spans="1:10" x14ac:dyDescent="0.25">
      <c r="A28" s="5"/>
    </row>
    <row r="29" spans="1:10" x14ac:dyDescent="0.25">
      <c r="A29" s="4" t="s">
        <v>34</v>
      </c>
    </row>
    <row r="30" spans="1:10" x14ac:dyDescent="0.25">
      <c r="A30" s="4"/>
    </row>
    <row r="31" spans="1:10" x14ac:dyDescent="0.25">
      <c r="A31" s="6" t="s">
        <v>17</v>
      </c>
    </row>
    <row r="32" spans="1:10" x14ac:dyDescent="0.25">
      <c r="A32" s="6" t="s">
        <v>18</v>
      </c>
    </row>
    <row r="33" spans="1:1" x14ac:dyDescent="0.25">
      <c r="A33" s="6" t="s">
        <v>19</v>
      </c>
    </row>
    <row r="34" spans="1:1" x14ac:dyDescent="0.25">
      <c r="A34" s="6" t="s">
        <v>20</v>
      </c>
    </row>
  </sheetData>
  <mergeCells count="14">
    <mergeCell ref="J2:J3"/>
    <mergeCell ref="A1:J1"/>
    <mergeCell ref="C2:H2"/>
    <mergeCell ref="A14:A15"/>
    <mergeCell ref="A16:A17"/>
    <mergeCell ref="A2:A3"/>
    <mergeCell ref="B2:B3"/>
    <mergeCell ref="I2:I3"/>
    <mergeCell ref="A18:A19"/>
    <mergeCell ref="A4:A5"/>
    <mergeCell ref="A6:A7"/>
    <mergeCell ref="A8:A9"/>
    <mergeCell ref="A10:A11"/>
    <mergeCell ref="A12:A1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2015-11-03T07:35:28Z</dcterms:created>
  <dcterms:modified xsi:type="dcterms:W3CDTF">2019-06-18T13:33:52Z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c63c3b76-52f0-49f0-ade3-4b8d6492bbd9</vt:lpwstr>
  </property>
</Properties>
</file>