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FISEAPPS\FISEPRO\New_Content\sample_NFI\SK\Originals_more_recent\Tabular_data\Info_level_B\Topic_Area\"/>
    </mc:Choice>
  </mc:AlternateContent>
  <bookViews>
    <workbookView xWindow="0" yWindow="0" windowWidth="21990" windowHeight="8175"/>
  </bookViews>
  <sheets>
    <sheet name="Age Structure by Ownership" sheetId="2" r:id="rId1"/>
  </sheets>
  <definedNames>
    <definedName name="_xlnm._FilterDatabase" localSheetId="0" hidden="1">'Age Structure by Ownership'!$A$3:$U$3</definedName>
  </definedNames>
  <calcPr calcId="162913"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27" i="2" l="1"/>
  <c r="U13" i="2" l="1"/>
  <c r="U14" i="2"/>
  <c r="U15" i="2"/>
  <c r="U16" i="2"/>
  <c r="U17" i="2"/>
  <c r="U18" i="2"/>
  <c r="U22" i="2"/>
  <c r="U23" i="2"/>
  <c r="U24" i="2"/>
  <c r="U25" i="2"/>
  <c r="U26" i="2"/>
  <c r="U4" i="2"/>
  <c r="U5" i="2"/>
  <c r="U6" i="2"/>
  <c r="U7" i="2"/>
  <c r="U8" i="2"/>
  <c r="U9" i="2"/>
</calcChain>
</file>

<file path=xl/sharedStrings.xml><?xml version="1.0" encoding="utf-8"?>
<sst xmlns="http://schemas.openxmlformats.org/spreadsheetml/2006/main" count="107" uniqueCount="48">
  <si>
    <t>Internal
ID</t>
  </si>
  <si>
    <t>Year</t>
  </si>
  <si>
    <r>
      <t>Skup.drevin /</t>
    </r>
    <r>
      <rPr>
        <b/>
        <i/>
        <sz val="11"/>
        <color theme="1"/>
        <rFont val="Calibri"/>
        <family val="2"/>
        <scheme val="minor"/>
      </rPr>
      <t xml:space="preserve"> Forest Type</t>
    </r>
  </si>
  <si>
    <r>
      <t xml:space="preserve">Obhospodarovanie / </t>
    </r>
    <r>
      <rPr>
        <b/>
        <i/>
        <sz val="11"/>
        <color theme="1"/>
        <rFont val="Calibri"/>
        <family val="2"/>
        <scheme val="minor"/>
      </rPr>
      <t>Management - Ownership</t>
    </r>
  </si>
  <si>
    <t>n.a.</t>
  </si>
  <si>
    <r>
      <t xml:space="preserve">VS 1 / 
</t>
    </r>
    <r>
      <rPr>
        <b/>
        <i/>
        <sz val="11"/>
        <color theme="1"/>
        <rFont val="Calibri"/>
        <family val="2"/>
        <scheme val="minor"/>
      </rPr>
      <t>Age Class 1
1-10 years</t>
    </r>
  </si>
  <si>
    <r>
      <t xml:space="preserve">VS 2 / 
</t>
    </r>
    <r>
      <rPr>
        <b/>
        <i/>
        <sz val="11"/>
        <color theme="1"/>
        <rFont val="Calibri"/>
        <family val="2"/>
        <scheme val="minor"/>
      </rPr>
      <t>Age Class 2
11-20 years</t>
    </r>
  </si>
  <si>
    <r>
      <t xml:space="preserve">VS 3 / 
</t>
    </r>
    <r>
      <rPr>
        <b/>
        <i/>
        <sz val="11"/>
        <color theme="1"/>
        <rFont val="Calibri"/>
        <family val="2"/>
        <scheme val="minor"/>
      </rPr>
      <t>Age Class 3
21-30 years</t>
    </r>
  </si>
  <si>
    <r>
      <t xml:space="preserve">VS 4 / 
</t>
    </r>
    <r>
      <rPr>
        <b/>
        <i/>
        <sz val="11"/>
        <color theme="1"/>
        <rFont val="Calibri"/>
        <family val="2"/>
        <scheme val="minor"/>
      </rPr>
      <t>Age Class 4
31-40 years</t>
    </r>
  </si>
  <si>
    <r>
      <t xml:space="preserve">VS 5 / 
</t>
    </r>
    <r>
      <rPr>
        <b/>
        <i/>
        <sz val="11"/>
        <color theme="1"/>
        <rFont val="Calibri"/>
        <family val="2"/>
        <scheme val="minor"/>
      </rPr>
      <t>Age Class 5
41-50 years</t>
    </r>
  </si>
  <si>
    <r>
      <t xml:space="preserve">VS 6 / 
</t>
    </r>
    <r>
      <rPr>
        <b/>
        <i/>
        <sz val="11"/>
        <color theme="1"/>
        <rFont val="Calibri"/>
        <family val="2"/>
        <scheme val="minor"/>
      </rPr>
      <t>Age Class 6
51-60 years</t>
    </r>
  </si>
  <si>
    <r>
      <t xml:space="preserve">VS 7 / 
</t>
    </r>
    <r>
      <rPr>
        <b/>
        <i/>
        <sz val="11"/>
        <color theme="1"/>
        <rFont val="Calibri"/>
        <family val="2"/>
        <scheme val="minor"/>
      </rPr>
      <t>Age Class 7
61-70 years</t>
    </r>
  </si>
  <si>
    <r>
      <t xml:space="preserve">VS 8 / 
</t>
    </r>
    <r>
      <rPr>
        <b/>
        <i/>
        <sz val="11"/>
        <color theme="1"/>
        <rFont val="Calibri"/>
        <family val="2"/>
        <scheme val="minor"/>
      </rPr>
      <t>Age Class 8
71-80 years</t>
    </r>
  </si>
  <si>
    <r>
      <t xml:space="preserve">VS 9 / 
</t>
    </r>
    <r>
      <rPr>
        <b/>
        <i/>
        <sz val="11"/>
        <color theme="1"/>
        <rFont val="Calibri"/>
        <family val="2"/>
        <scheme val="minor"/>
      </rPr>
      <t>Age Class 9
81-90 years</t>
    </r>
  </si>
  <si>
    <r>
      <t xml:space="preserve">VS 10 / 
</t>
    </r>
    <r>
      <rPr>
        <b/>
        <i/>
        <sz val="11"/>
        <color theme="1"/>
        <rFont val="Calibri"/>
        <family val="2"/>
        <scheme val="minor"/>
      </rPr>
      <t>Age Class 10
91-100 years</t>
    </r>
  </si>
  <si>
    <r>
      <t xml:space="preserve">VS 11 / 
</t>
    </r>
    <r>
      <rPr>
        <b/>
        <i/>
        <sz val="11"/>
        <color theme="1"/>
        <rFont val="Calibri"/>
        <family val="2"/>
        <scheme val="minor"/>
      </rPr>
      <t>Age Class 11
101-110 years</t>
    </r>
  </si>
  <si>
    <r>
      <t xml:space="preserve">VS 12 / 
</t>
    </r>
    <r>
      <rPr>
        <b/>
        <i/>
        <sz val="11"/>
        <color theme="1"/>
        <rFont val="Calibri"/>
        <family val="2"/>
        <scheme val="minor"/>
      </rPr>
      <t>Age Class 12
111-120 years</t>
    </r>
  </si>
  <si>
    <r>
      <t xml:space="preserve">VS 13 / 
</t>
    </r>
    <r>
      <rPr>
        <b/>
        <i/>
        <sz val="11"/>
        <color theme="1"/>
        <rFont val="Calibri"/>
        <family val="2"/>
        <scheme val="minor"/>
      </rPr>
      <t>Age Class 13
121-130 years</t>
    </r>
  </si>
  <si>
    <r>
      <t xml:space="preserve">VS 14 / 
</t>
    </r>
    <r>
      <rPr>
        <b/>
        <i/>
        <sz val="11"/>
        <color theme="1"/>
        <rFont val="Calibri"/>
        <family val="2"/>
        <scheme val="minor"/>
      </rPr>
      <t>Age Class 14
131-140 years</t>
    </r>
  </si>
  <si>
    <r>
      <t xml:space="preserve">Spolu / </t>
    </r>
    <r>
      <rPr>
        <b/>
        <i/>
        <sz val="11"/>
        <color theme="1"/>
        <rFont val="Calibri"/>
        <family val="2"/>
        <scheme val="minor"/>
      </rPr>
      <t>Total</t>
    </r>
  </si>
  <si>
    <t>Value adding steps:</t>
  </si>
  <si>
    <t>Table content copied &amp; pasted from original source</t>
  </si>
  <si>
    <t>Table translated with Google Translate</t>
  </si>
  <si>
    <t>Table formated</t>
  </si>
  <si>
    <t>Table Quality checked: Totals</t>
  </si>
  <si>
    <t>JRC value adding: 2018-02</t>
  </si>
  <si>
    <t>Table aggregated for 2014 to 2016</t>
  </si>
  <si>
    <t>Veková štruktúra drevín - výmery v ha / Tree Age Structure - Areas in ha</t>
  </si>
  <si>
    <r>
      <t>Štátne ihličnaté /</t>
    </r>
    <r>
      <rPr>
        <i/>
        <sz val="11"/>
        <color theme="1"/>
        <rFont val="Calibri"/>
        <family val="2"/>
        <scheme val="minor"/>
      </rPr>
      <t xml:space="preserve"> Government Conifers</t>
    </r>
  </si>
  <si>
    <t>Ihličnaté / Conifers</t>
  </si>
  <si>
    <r>
      <t xml:space="preserve">Neštátne ihličnaté / </t>
    </r>
    <r>
      <rPr>
        <i/>
        <sz val="11"/>
        <color theme="1"/>
        <rFont val="Calibri"/>
        <family val="2"/>
        <scheme val="minor"/>
      </rPr>
      <t>Non-Government Conifers</t>
    </r>
  </si>
  <si>
    <r>
      <t>SR spolu ihličnaté /</t>
    </r>
    <r>
      <rPr>
        <i/>
        <sz val="11"/>
        <color theme="1"/>
        <rFont val="Calibri"/>
        <family val="2"/>
        <scheme val="minor"/>
      </rPr>
      <t xml:space="preserve"> Total Conifers</t>
    </r>
  </si>
  <si>
    <r>
      <t xml:space="preserve">Štátne listnáče / </t>
    </r>
    <r>
      <rPr>
        <i/>
        <sz val="11"/>
        <color theme="1"/>
        <rFont val="Calibri"/>
        <family val="2"/>
        <scheme val="minor"/>
      </rPr>
      <t>Government Broadleaves</t>
    </r>
  </si>
  <si>
    <t>Listnáče / Broadleaves</t>
  </si>
  <si>
    <r>
      <t xml:space="preserve">Neštátne listnáče / </t>
    </r>
    <r>
      <rPr>
        <i/>
        <sz val="11"/>
        <color theme="1"/>
        <rFont val="Calibri"/>
        <family val="2"/>
        <scheme val="minor"/>
      </rPr>
      <t>Non-Government Broadleaves</t>
    </r>
  </si>
  <si>
    <r>
      <t>SR spolu listnáče /</t>
    </r>
    <r>
      <rPr>
        <i/>
        <sz val="11"/>
        <color theme="1"/>
        <rFont val="Calibri"/>
        <family val="2"/>
        <scheme val="minor"/>
      </rPr>
      <t xml:space="preserve"> Total Broadleaves</t>
    </r>
  </si>
  <si>
    <r>
      <t xml:space="preserve">Štátne spolu / </t>
    </r>
    <r>
      <rPr>
        <i/>
        <sz val="11"/>
        <color theme="1"/>
        <rFont val="Calibri"/>
        <family val="2"/>
        <scheme val="minor"/>
      </rPr>
      <t>Government Total</t>
    </r>
  </si>
  <si>
    <r>
      <t xml:space="preserve">Spolu / </t>
    </r>
    <r>
      <rPr>
        <i/>
        <sz val="11"/>
        <color theme="1"/>
        <rFont val="Calibri"/>
        <family val="2"/>
        <scheme val="minor"/>
      </rPr>
      <t>Total</t>
    </r>
  </si>
  <si>
    <r>
      <t xml:space="preserve">Neštátne spolu / </t>
    </r>
    <r>
      <rPr>
        <i/>
        <sz val="11"/>
        <color theme="1"/>
        <rFont val="Calibri"/>
        <family val="2"/>
        <scheme val="minor"/>
      </rPr>
      <t>Non-Government Total</t>
    </r>
  </si>
  <si>
    <r>
      <t xml:space="preserve">SR spolu / </t>
    </r>
    <r>
      <rPr>
        <i/>
        <sz val="11"/>
        <color theme="1"/>
        <rFont val="Calibri"/>
        <family val="2"/>
        <scheme val="minor"/>
      </rPr>
      <t>Slovakia Totals</t>
    </r>
  </si>
  <si>
    <r>
      <t xml:space="preserve">Holina/ </t>
    </r>
    <r>
      <rPr>
        <b/>
        <i/>
        <sz val="11"/>
        <color theme="1"/>
        <rFont val="Calibri"/>
        <family val="2"/>
        <scheme val="minor"/>
      </rPr>
      <t>Clearings</t>
    </r>
  </si>
  <si>
    <t>Attention: Cell R29 is wrong in the source data with 38,174, but should be 31,874 to match the sum of Cells R23 and R26. R23 and R26 figures area in line with the figures for the previous two years, therefore credible!</t>
  </si>
  <si>
    <t>Consequently Cell R30 then also reduces by 6,300 from 67,524 to 61,224.</t>
  </si>
  <si>
    <t>The figures in the table above have been corrected.</t>
  </si>
  <si>
    <t>Attention: Sum in U19 (E19:T19) was 1,035,344 (incl. Holina), but should be 1,031,484 (not incl. Holina like in 2014 &amp; 2016).</t>
  </si>
  <si>
    <t>Attention: Sum in U20 (E20:T20) was 907,233 (incl. Holina), but should be 903,785 (not incl. Holina like in 2014 &amp; 2016).</t>
  </si>
  <si>
    <t>Attention: Sum in U21 (E21:T21) was 1,942,567 (incl. Holina), but should be 1,935,269 (not incl. Holina like in 2014 &amp; 2016).</t>
  </si>
  <si>
    <r>
      <t xml:space="preserve">VS 15 / 
</t>
    </r>
    <r>
      <rPr>
        <b/>
        <i/>
        <sz val="11"/>
        <color theme="1"/>
        <rFont val="Calibri"/>
        <family val="2"/>
        <scheme val="minor"/>
      </rPr>
      <t>Age Class 15
141-150+ years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</si>
</sst>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b/>
      <sz val="11"/>
      <color theme="1"/>
      <name val="Calibri"/>
      <family val="2"/>
      <scheme val="minor"/>
    </font>
    <font>
      <b/>
      <sz val="13.5"/>
      <color theme="1"/>
      <name val="Calibri"/>
      <family val="2"/>
      <scheme val="minor"/>
    </font>
    <font>
      <b/>
      <i/>
      <sz val="11"/>
      <color theme="1"/>
      <name val="Calibri"/>
      <family val="2"/>
      <scheme val="minor"/>
    </font>
    <font>
      <i/>
      <sz val="11"/>
      <color theme="1"/>
      <name val="Calibri"/>
      <family val="2"/>
      <scheme val="minor"/>
    </font>
  </fonts>
  <fills count="2">
    <fill>
      <patternFill patternType="none"/>
    </fill>
    <fill>
      <patternFill patternType="gray125"/>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s>
  <cellStyleXfs count="1">
    <xf numFmtId="0" fontId="0" fillId="0" borderId="0"/>
  </cellStyleXfs>
  <cellXfs count="45">
    <xf numFmtId="0" fontId="0" fillId="0" borderId="0" xfId="0"/>
    <xf numFmtId="0" fontId="2" fillId="0" borderId="0" xfId="0" applyFont="1"/>
    <xf numFmtId="0" fontId="0" fillId="0" borderId="0" xfId="0" applyAlignment="1">
      <alignment vertical="top"/>
    </xf>
    <xf numFmtId="0" fontId="0" fillId="0" borderId="0" xfId="0" applyAlignment="1">
      <alignment horizontal="right" vertical="center" wrapText="1"/>
    </xf>
    <xf numFmtId="0" fontId="0" fillId="0" borderId="0" xfId="0" applyAlignment="1">
      <alignment horizontal="center"/>
    </xf>
    <xf numFmtId="0" fontId="0" fillId="0" borderId="0" xfId="0" applyAlignment="1">
      <alignment horizontal="center" vertical="top"/>
    </xf>
    <xf numFmtId="3" fontId="0" fillId="0" borderId="0" xfId="0" applyNumberFormat="1"/>
    <xf numFmtId="0" fontId="0" fillId="0" borderId="0" xfId="0" applyBorder="1"/>
    <xf numFmtId="0" fontId="0" fillId="0" borderId="1" xfId="0" applyBorder="1" applyAlignment="1">
      <alignment horizontal="left" vertical="top" wrapText="1"/>
    </xf>
    <xf numFmtId="3" fontId="0" fillId="0" borderId="1" xfId="0" applyNumberFormat="1" applyBorder="1" applyAlignment="1">
      <alignment horizontal="right" vertical="center" wrapText="1"/>
    </xf>
    <xf numFmtId="3" fontId="0" fillId="0" borderId="3" xfId="0" applyNumberFormat="1" applyBorder="1" applyAlignment="1">
      <alignment horizontal="right" vertical="center" wrapText="1"/>
    </xf>
    <xf numFmtId="0" fontId="0" fillId="0" borderId="6" xfId="0" applyBorder="1" applyAlignment="1">
      <alignment horizontal="left" vertical="top" wrapText="1"/>
    </xf>
    <xf numFmtId="0" fontId="0" fillId="0" borderId="6" xfId="0" applyBorder="1" applyAlignment="1">
      <alignment vertical="top" wrapText="1"/>
    </xf>
    <xf numFmtId="0" fontId="0" fillId="0" borderId="7" xfId="0" applyBorder="1" applyAlignment="1">
      <alignment vertical="top" wrapText="1"/>
    </xf>
    <xf numFmtId="0" fontId="0" fillId="0" borderId="8" xfId="0" applyBorder="1" applyAlignment="1">
      <alignment horizontal="left" vertical="top" wrapText="1"/>
    </xf>
    <xf numFmtId="0" fontId="1" fillId="0" borderId="11" xfId="0" applyFont="1" applyBorder="1" applyAlignment="1">
      <alignment horizontal="left" vertical="top" wrapText="1"/>
    </xf>
    <xf numFmtId="0" fontId="3" fillId="0" borderId="12" xfId="0" applyFont="1" applyBorder="1" applyAlignment="1">
      <alignment horizontal="left" vertical="top" wrapText="1"/>
    </xf>
    <xf numFmtId="0" fontId="1" fillId="0" borderId="13" xfId="0" applyFont="1" applyBorder="1" applyAlignment="1">
      <alignment horizontal="left" vertical="top" wrapText="1"/>
    </xf>
    <xf numFmtId="0" fontId="1" fillId="0" borderId="14" xfId="0" applyFont="1" applyBorder="1" applyAlignment="1">
      <alignment horizontal="right" vertical="top" wrapText="1"/>
    </xf>
    <xf numFmtId="0" fontId="1" fillId="0" borderId="12" xfId="0" applyFont="1" applyBorder="1" applyAlignment="1">
      <alignment horizontal="right" vertical="top" wrapText="1"/>
    </xf>
    <xf numFmtId="0" fontId="1" fillId="0" borderId="15" xfId="0" applyFont="1" applyBorder="1" applyAlignment="1">
      <alignment horizontal="right" vertical="top" wrapText="1"/>
    </xf>
    <xf numFmtId="3" fontId="0" fillId="0" borderId="16" xfId="0" applyNumberFormat="1" applyBorder="1" applyAlignment="1">
      <alignment horizontal="right" vertical="center" wrapText="1"/>
    </xf>
    <xf numFmtId="0" fontId="1" fillId="0" borderId="2" xfId="0" applyFont="1" applyBorder="1" applyAlignment="1">
      <alignment horizontal="righ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3" fontId="0" fillId="0" borderId="9" xfId="0" applyNumberFormat="1" applyBorder="1" applyAlignment="1">
      <alignment horizontal="right" vertical="center" wrapText="1"/>
    </xf>
    <xf numFmtId="3" fontId="0" fillId="0" borderId="5" xfId="0" applyNumberFormat="1" applyBorder="1" applyAlignment="1">
      <alignment horizontal="right" vertical="center" wrapText="1"/>
    </xf>
    <xf numFmtId="3" fontId="0" fillId="0" borderId="21" xfId="0" applyNumberFormat="1" applyBorder="1" applyAlignment="1">
      <alignment horizontal="right" vertical="center" wrapText="1"/>
    </xf>
    <xf numFmtId="3" fontId="0" fillId="0" borderId="10" xfId="0" applyNumberFormat="1" applyBorder="1" applyAlignment="1">
      <alignment horizontal="right" vertical="center" wrapText="1"/>
    </xf>
    <xf numFmtId="3" fontId="0" fillId="0" borderId="8" xfId="0" applyNumberFormat="1" applyBorder="1" applyAlignment="1">
      <alignment horizontal="right" vertical="center" wrapText="1"/>
    </xf>
    <xf numFmtId="3" fontId="0" fillId="0" borderId="17" xfId="0" applyNumberFormat="1" applyBorder="1" applyAlignment="1">
      <alignment horizontal="right" vertical="center" wrapText="1"/>
    </xf>
    <xf numFmtId="0" fontId="0" fillId="0" borderId="23" xfId="0" applyBorder="1" applyAlignment="1">
      <alignment horizontal="center" vertical="top"/>
    </xf>
    <xf numFmtId="0" fontId="0" fillId="0" borderId="24" xfId="0" applyBorder="1" applyAlignment="1">
      <alignment horizontal="center" vertical="top"/>
    </xf>
    <xf numFmtId="0" fontId="3" fillId="0" borderId="2" xfId="0" applyFont="1" applyBorder="1" applyAlignment="1">
      <alignment horizontal="center" vertical="top" wrapText="1"/>
    </xf>
    <xf numFmtId="0" fontId="0" fillId="0" borderId="22" xfId="0" applyBorder="1" applyAlignment="1">
      <alignment horizontal="center" vertical="top"/>
    </xf>
    <xf numFmtId="0" fontId="0" fillId="0" borderId="21" xfId="0" applyBorder="1" applyAlignment="1">
      <alignment horizontal="left" vertical="top" wrapText="1"/>
    </xf>
    <xf numFmtId="0" fontId="0" fillId="0" borderId="16" xfId="0" applyBorder="1" applyAlignment="1">
      <alignment horizontal="left" vertical="top" wrapText="1"/>
    </xf>
    <xf numFmtId="0" fontId="0" fillId="0" borderId="17" xfId="0" applyBorder="1" applyAlignment="1">
      <alignment horizontal="left" vertical="top" wrapText="1"/>
    </xf>
    <xf numFmtId="3" fontId="1" fillId="0" borderId="20" xfId="0" applyNumberFormat="1" applyFont="1" applyBorder="1" applyAlignment="1">
      <alignment horizontal="right" vertical="center" wrapText="1"/>
    </xf>
    <xf numFmtId="3" fontId="1" fillId="0" borderId="18" xfId="0" applyNumberFormat="1" applyFont="1" applyBorder="1" applyAlignment="1">
      <alignment horizontal="right" vertical="center" wrapText="1"/>
    </xf>
    <xf numFmtId="3" fontId="1" fillId="0" borderId="19" xfId="0" applyNumberFormat="1" applyFont="1" applyBorder="1" applyAlignment="1">
      <alignment horizontal="right" vertical="center" wrapText="1"/>
    </xf>
    <xf numFmtId="3" fontId="0" fillId="0" borderId="20" xfId="0" applyNumberFormat="1" applyBorder="1" applyAlignment="1">
      <alignment horizontal="right" vertical="center" wrapText="1"/>
    </xf>
    <xf numFmtId="3" fontId="0" fillId="0" borderId="18" xfId="0" applyNumberFormat="1" applyBorder="1" applyAlignment="1">
      <alignment horizontal="right" vertical="center" wrapText="1"/>
    </xf>
    <xf numFmtId="3" fontId="0" fillId="0" borderId="19" xfId="0" applyNumberFormat="1" applyBorder="1" applyAlignment="1">
      <alignment horizontal="right" vertical="center" wrapText="1"/>
    </xf>
    <xf numFmtId="3" fontId="0" fillId="0" borderId="25" xfId="0" applyNumberFormat="1" applyBorder="1" applyAlignment="1">
      <alignment horizontal="righ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4"/>
  <sheetViews>
    <sheetView tabSelected="1" topLeftCell="B1" workbookViewId="0">
      <selection activeCell="G33" sqref="G33"/>
    </sheetView>
  </sheetViews>
  <sheetFormatPr defaultRowHeight="15" x14ac:dyDescent="0.25"/>
  <cols>
    <col min="1" max="1" width="8.5703125" style="4" customWidth="1"/>
    <col min="2" max="2" width="26.140625" customWidth="1"/>
    <col min="3" max="3" width="7.7109375" customWidth="1"/>
    <col min="4" max="4" width="13.85546875" customWidth="1"/>
    <col min="5" max="5" width="10" customWidth="1"/>
    <col min="6" max="14" width="11.7109375" customWidth="1"/>
    <col min="15" max="19" width="13.7109375" customWidth="1"/>
    <col min="20" max="20" width="14.7109375" customWidth="1"/>
    <col min="21" max="21" width="11.7109375" customWidth="1"/>
  </cols>
  <sheetData>
    <row r="1" spans="1:21" ht="18" x14ac:dyDescent="0.3">
      <c r="A1" s="1" t="s">
        <v>27</v>
      </c>
      <c r="C1" s="1"/>
      <c r="D1" s="1"/>
    </row>
    <row r="2" spans="1:21" s="2" customFormat="1" ht="15.75" thickBot="1" x14ac:dyDescent="0.3">
      <c r="A2" s="5"/>
    </row>
    <row r="3" spans="1:21" s="2" customFormat="1" ht="64.5" customHeight="1" thickBot="1" x14ac:dyDescent="0.3">
      <c r="A3" s="33" t="s">
        <v>0</v>
      </c>
      <c r="B3" s="15" t="s">
        <v>3</v>
      </c>
      <c r="C3" s="16" t="s">
        <v>1</v>
      </c>
      <c r="D3" s="17" t="s">
        <v>2</v>
      </c>
      <c r="E3" s="22" t="s">
        <v>40</v>
      </c>
      <c r="F3" s="18" t="s">
        <v>5</v>
      </c>
      <c r="G3" s="19" t="s">
        <v>6</v>
      </c>
      <c r="H3" s="19" t="s">
        <v>7</v>
      </c>
      <c r="I3" s="19" t="s">
        <v>8</v>
      </c>
      <c r="J3" s="19" t="s">
        <v>9</v>
      </c>
      <c r="K3" s="19" t="s">
        <v>10</v>
      </c>
      <c r="L3" s="19" t="s">
        <v>11</v>
      </c>
      <c r="M3" s="19" t="s">
        <v>12</v>
      </c>
      <c r="N3" s="19" t="s">
        <v>13</v>
      </c>
      <c r="O3" s="19" t="s">
        <v>14</v>
      </c>
      <c r="P3" s="19" t="s">
        <v>15</v>
      </c>
      <c r="Q3" s="19" t="s">
        <v>16</v>
      </c>
      <c r="R3" s="19" t="s">
        <v>17</v>
      </c>
      <c r="S3" s="19" t="s">
        <v>18</v>
      </c>
      <c r="T3" s="20" t="s">
        <v>47</v>
      </c>
      <c r="U3" s="22" t="s">
        <v>19</v>
      </c>
    </row>
    <row r="4" spans="1:21" s="2" customFormat="1" ht="30" x14ac:dyDescent="0.25">
      <c r="A4" s="34">
        <v>1</v>
      </c>
      <c r="B4" s="23" t="s">
        <v>28</v>
      </c>
      <c r="C4" s="24">
        <v>2014</v>
      </c>
      <c r="D4" s="35" t="s">
        <v>29</v>
      </c>
      <c r="E4" s="38" t="s">
        <v>4</v>
      </c>
      <c r="F4" s="25">
        <v>43890</v>
      </c>
      <c r="G4" s="26">
        <v>23774</v>
      </c>
      <c r="H4" s="26">
        <v>28648</v>
      </c>
      <c r="I4" s="26">
        <v>34221</v>
      </c>
      <c r="J4" s="26">
        <v>31210</v>
      </c>
      <c r="K4" s="26">
        <v>25474</v>
      </c>
      <c r="L4" s="26">
        <v>22749</v>
      </c>
      <c r="M4" s="26">
        <v>29416</v>
      </c>
      <c r="N4" s="26">
        <v>25018</v>
      </c>
      <c r="O4" s="26">
        <v>21546</v>
      </c>
      <c r="P4" s="26">
        <v>21740</v>
      </c>
      <c r="Q4" s="26">
        <v>15654</v>
      </c>
      <c r="R4" s="26">
        <v>7809</v>
      </c>
      <c r="S4" s="26">
        <v>5296</v>
      </c>
      <c r="T4" s="27">
        <v>22994</v>
      </c>
      <c r="U4" s="41">
        <f t="shared" ref="U4:U26" si="0">SUM(E4:T4)</f>
        <v>359439</v>
      </c>
    </row>
    <row r="5" spans="1:21" s="2" customFormat="1" ht="30" x14ac:dyDescent="0.25">
      <c r="A5" s="31">
        <v>2</v>
      </c>
      <c r="B5" s="11" t="s">
        <v>30</v>
      </c>
      <c r="C5" s="8">
        <v>2014</v>
      </c>
      <c r="D5" s="36" t="s">
        <v>29</v>
      </c>
      <c r="E5" s="39" t="s">
        <v>4</v>
      </c>
      <c r="F5" s="10">
        <v>46968</v>
      </c>
      <c r="G5" s="9">
        <v>20865</v>
      </c>
      <c r="H5" s="9">
        <v>24228</v>
      </c>
      <c r="I5" s="9">
        <v>33409</v>
      </c>
      <c r="J5" s="9">
        <v>30375</v>
      </c>
      <c r="K5" s="9">
        <v>23857</v>
      </c>
      <c r="L5" s="9">
        <v>24267</v>
      </c>
      <c r="M5" s="9">
        <v>28885</v>
      </c>
      <c r="N5" s="9">
        <v>28608</v>
      </c>
      <c r="O5" s="9">
        <v>29130</v>
      </c>
      <c r="P5" s="9">
        <v>31061</v>
      </c>
      <c r="Q5" s="9">
        <v>22948</v>
      </c>
      <c r="R5" s="9">
        <v>12889</v>
      </c>
      <c r="S5" s="9">
        <v>8170</v>
      </c>
      <c r="T5" s="21">
        <v>12701</v>
      </c>
      <c r="U5" s="42">
        <f t="shared" si="0"/>
        <v>378361</v>
      </c>
    </row>
    <row r="6" spans="1:21" s="2" customFormat="1" ht="30" x14ac:dyDescent="0.25">
      <c r="A6" s="31">
        <v>3</v>
      </c>
      <c r="B6" s="12" t="s">
        <v>31</v>
      </c>
      <c r="C6" s="8">
        <v>2014</v>
      </c>
      <c r="D6" s="36" t="s">
        <v>29</v>
      </c>
      <c r="E6" s="39" t="s">
        <v>4</v>
      </c>
      <c r="F6" s="10">
        <v>90858</v>
      </c>
      <c r="G6" s="9">
        <v>44639</v>
      </c>
      <c r="H6" s="9">
        <v>52876</v>
      </c>
      <c r="I6" s="9">
        <v>67630</v>
      </c>
      <c r="J6" s="9">
        <v>61585</v>
      </c>
      <c r="K6" s="9">
        <v>49331</v>
      </c>
      <c r="L6" s="9">
        <v>47016</v>
      </c>
      <c r="M6" s="9">
        <v>58301</v>
      </c>
      <c r="N6" s="9">
        <v>53626</v>
      </c>
      <c r="O6" s="9">
        <v>50676</v>
      </c>
      <c r="P6" s="9">
        <v>52801</v>
      </c>
      <c r="Q6" s="9">
        <v>38602</v>
      </c>
      <c r="R6" s="9">
        <v>20698</v>
      </c>
      <c r="S6" s="9">
        <v>13466</v>
      </c>
      <c r="T6" s="21">
        <v>35695</v>
      </c>
      <c r="U6" s="42">
        <f t="shared" si="0"/>
        <v>737800</v>
      </c>
    </row>
    <row r="7" spans="1:21" s="2" customFormat="1" ht="30" x14ac:dyDescent="0.25">
      <c r="A7" s="31">
        <v>4</v>
      </c>
      <c r="B7" s="11" t="s">
        <v>32</v>
      </c>
      <c r="C7" s="8">
        <v>2014</v>
      </c>
      <c r="D7" s="36" t="s">
        <v>33</v>
      </c>
      <c r="E7" s="39" t="s">
        <v>4</v>
      </c>
      <c r="F7" s="10">
        <v>63507</v>
      </c>
      <c r="G7" s="9">
        <v>49300</v>
      </c>
      <c r="H7" s="9">
        <v>46201</v>
      </c>
      <c r="I7" s="9">
        <v>51135</v>
      </c>
      <c r="J7" s="9">
        <v>42402</v>
      </c>
      <c r="K7" s="9">
        <v>38516</v>
      </c>
      <c r="L7" s="9">
        <v>53667</v>
      </c>
      <c r="M7" s="9">
        <v>74718</v>
      </c>
      <c r="N7" s="9">
        <v>66978</v>
      </c>
      <c r="O7" s="9">
        <v>55313</v>
      </c>
      <c r="P7" s="9">
        <v>46830</v>
      </c>
      <c r="Q7" s="9">
        <v>34192</v>
      </c>
      <c r="R7" s="9">
        <v>19916</v>
      </c>
      <c r="S7" s="9">
        <v>11222</v>
      </c>
      <c r="T7" s="21">
        <v>23224</v>
      </c>
      <c r="U7" s="42">
        <f t="shared" si="0"/>
        <v>677121</v>
      </c>
    </row>
    <row r="8" spans="1:21" s="2" customFormat="1" ht="30" x14ac:dyDescent="0.25">
      <c r="A8" s="31">
        <v>5</v>
      </c>
      <c r="B8" s="11" t="s">
        <v>34</v>
      </c>
      <c r="C8" s="8">
        <v>2014</v>
      </c>
      <c r="D8" s="36" t="s">
        <v>33</v>
      </c>
      <c r="E8" s="39" t="s">
        <v>4</v>
      </c>
      <c r="F8" s="10">
        <v>39841</v>
      </c>
      <c r="G8" s="9">
        <v>34712</v>
      </c>
      <c r="H8" s="9">
        <v>30925</v>
      </c>
      <c r="I8" s="9">
        <v>38409</v>
      </c>
      <c r="J8" s="9">
        <v>32894</v>
      </c>
      <c r="K8" s="9">
        <v>28228</v>
      </c>
      <c r="L8" s="9">
        <v>42667</v>
      </c>
      <c r="M8" s="9">
        <v>55390</v>
      </c>
      <c r="N8" s="9">
        <v>52972</v>
      </c>
      <c r="O8" s="9">
        <v>47626</v>
      </c>
      <c r="P8" s="9">
        <v>41599</v>
      </c>
      <c r="Q8" s="9">
        <v>29966</v>
      </c>
      <c r="R8" s="9">
        <v>16637</v>
      </c>
      <c r="S8" s="9">
        <v>10035</v>
      </c>
      <c r="T8" s="21">
        <v>17072</v>
      </c>
      <c r="U8" s="42">
        <f t="shared" si="0"/>
        <v>518973</v>
      </c>
    </row>
    <row r="9" spans="1:21" ht="30" x14ac:dyDescent="0.25">
      <c r="A9" s="31">
        <v>6</v>
      </c>
      <c r="B9" s="12" t="s">
        <v>35</v>
      </c>
      <c r="C9" s="8">
        <v>2014</v>
      </c>
      <c r="D9" s="36" t="s">
        <v>33</v>
      </c>
      <c r="E9" s="39" t="s">
        <v>4</v>
      </c>
      <c r="F9" s="10">
        <v>103348</v>
      </c>
      <c r="G9" s="9">
        <v>84012</v>
      </c>
      <c r="H9" s="9">
        <v>77126</v>
      </c>
      <c r="I9" s="9">
        <v>89544</v>
      </c>
      <c r="J9" s="9">
        <v>75296</v>
      </c>
      <c r="K9" s="9">
        <v>66744</v>
      </c>
      <c r="L9" s="9">
        <v>96334</v>
      </c>
      <c r="M9" s="9">
        <v>130108</v>
      </c>
      <c r="N9" s="9">
        <v>119950</v>
      </c>
      <c r="O9" s="9">
        <v>102939</v>
      </c>
      <c r="P9" s="9">
        <v>88429</v>
      </c>
      <c r="Q9" s="9">
        <v>64158</v>
      </c>
      <c r="R9" s="9">
        <v>36553</v>
      </c>
      <c r="S9" s="9">
        <v>21257</v>
      </c>
      <c r="T9" s="21">
        <v>40296</v>
      </c>
      <c r="U9" s="42">
        <f t="shared" si="0"/>
        <v>1196094</v>
      </c>
    </row>
    <row r="10" spans="1:21" ht="30" x14ac:dyDescent="0.25">
      <c r="A10" s="31">
        <v>7</v>
      </c>
      <c r="B10" s="11" t="s">
        <v>36</v>
      </c>
      <c r="C10" s="8">
        <v>2014</v>
      </c>
      <c r="D10" s="36" t="s">
        <v>37</v>
      </c>
      <c r="E10" s="39">
        <v>4358</v>
      </c>
      <c r="F10" s="10">
        <v>107397</v>
      </c>
      <c r="G10" s="9">
        <v>73074</v>
      </c>
      <c r="H10" s="9">
        <v>74849</v>
      </c>
      <c r="I10" s="9">
        <v>85356</v>
      </c>
      <c r="J10" s="9">
        <v>73612</v>
      </c>
      <c r="K10" s="9">
        <v>63990</v>
      </c>
      <c r="L10" s="9">
        <v>76416</v>
      </c>
      <c r="M10" s="9">
        <v>104134</v>
      </c>
      <c r="N10" s="9">
        <v>91997</v>
      </c>
      <c r="O10" s="9">
        <v>76859</v>
      </c>
      <c r="P10" s="9">
        <v>68570</v>
      </c>
      <c r="Q10" s="9">
        <v>49846</v>
      </c>
      <c r="R10" s="9">
        <v>27726</v>
      </c>
      <c r="S10" s="9">
        <v>16519</v>
      </c>
      <c r="T10" s="21">
        <v>46218</v>
      </c>
      <c r="U10" s="42">
        <v>1036563</v>
      </c>
    </row>
    <row r="11" spans="1:21" ht="30" x14ac:dyDescent="0.25">
      <c r="A11" s="31">
        <v>8</v>
      </c>
      <c r="B11" s="11" t="s">
        <v>38</v>
      </c>
      <c r="C11" s="8">
        <v>2014</v>
      </c>
      <c r="D11" s="36" t="s">
        <v>37</v>
      </c>
      <c r="E11" s="39">
        <v>3735</v>
      </c>
      <c r="F11" s="10">
        <v>86809</v>
      </c>
      <c r="G11" s="9">
        <v>55577</v>
      </c>
      <c r="H11" s="9">
        <v>55152</v>
      </c>
      <c r="I11" s="9">
        <v>71818</v>
      </c>
      <c r="J11" s="9">
        <v>63269</v>
      </c>
      <c r="K11" s="9">
        <v>52086</v>
      </c>
      <c r="L11" s="9">
        <v>66935</v>
      </c>
      <c r="M11" s="9">
        <v>84276</v>
      </c>
      <c r="N11" s="9">
        <v>81580</v>
      </c>
      <c r="O11" s="9">
        <v>76757</v>
      </c>
      <c r="P11" s="9">
        <v>72660</v>
      </c>
      <c r="Q11" s="9">
        <v>52914</v>
      </c>
      <c r="R11" s="9">
        <v>29526</v>
      </c>
      <c r="S11" s="9">
        <v>18205</v>
      </c>
      <c r="T11" s="21">
        <v>29773</v>
      </c>
      <c r="U11" s="42">
        <v>897337</v>
      </c>
    </row>
    <row r="12" spans="1:21" ht="15.75" thickBot="1" x14ac:dyDescent="0.3">
      <c r="A12" s="32">
        <v>9</v>
      </c>
      <c r="B12" s="13" t="s">
        <v>39</v>
      </c>
      <c r="C12" s="14">
        <v>2014</v>
      </c>
      <c r="D12" s="37" t="s">
        <v>37</v>
      </c>
      <c r="E12" s="40">
        <v>8093</v>
      </c>
      <c r="F12" s="28">
        <v>194206</v>
      </c>
      <c r="G12" s="29">
        <v>128651</v>
      </c>
      <c r="H12" s="29">
        <v>130001</v>
      </c>
      <c r="I12" s="29">
        <v>157174</v>
      </c>
      <c r="J12" s="29">
        <v>136881</v>
      </c>
      <c r="K12" s="29">
        <v>116076</v>
      </c>
      <c r="L12" s="29">
        <v>143351</v>
      </c>
      <c r="M12" s="29">
        <v>188410</v>
      </c>
      <c r="N12" s="29">
        <v>173577</v>
      </c>
      <c r="O12" s="29">
        <v>153616</v>
      </c>
      <c r="P12" s="29">
        <v>141230</v>
      </c>
      <c r="Q12" s="29">
        <v>102760</v>
      </c>
      <c r="R12" s="29">
        <v>57252</v>
      </c>
      <c r="S12" s="29">
        <v>34724</v>
      </c>
      <c r="T12" s="30">
        <v>75991</v>
      </c>
      <c r="U12" s="43">
        <v>1933900</v>
      </c>
    </row>
    <row r="13" spans="1:21" ht="30" x14ac:dyDescent="0.25">
      <c r="A13" s="34">
        <v>10</v>
      </c>
      <c r="B13" s="23" t="s">
        <v>28</v>
      </c>
      <c r="C13" s="24">
        <v>2015</v>
      </c>
      <c r="D13" s="35" t="s">
        <v>29</v>
      </c>
      <c r="E13" s="38" t="s">
        <v>4</v>
      </c>
      <c r="F13" s="25">
        <v>42355</v>
      </c>
      <c r="G13" s="26">
        <v>23999</v>
      </c>
      <c r="H13" s="26">
        <v>27411</v>
      </c>
      <c r="I13" s="26">
        <v>34148</v>
      </c>
      <c r="J13" s="26">
        <v>30665</v>
      </c>
      <c r="K13" s="26">
        <v>26809</v>
      </c>
      <c r="L13" s="26">
        <v>22211</v>
      </c>
      <c r="M13" s="26">
        <v>27505</v>
      </c>
      <c r="N13" s="26">
        <v>26236</v>
      </c>
      <c r="O13" s="26">
        <v>20589</v>
      </c>
      <c r="P13" s="26">
        <v>20512</v>
      </c>
      <c r="Q13" s="26">
        <v>16225</v>
      </c>
      <c r="R13" s="26">
        <v>8144</v>
      </c>
      <c r="S13" s="26">
        <v>5255</v>
      </c>
      <c r="T13" s="27">
        <v>23332</v>
      </c>
      <c r="U13" s="41">
        <f t="shared" si="0"/>
        <v>355396</v>
      </c>
    </row>
    <row r="14" spans="1:21" ht="30" x14ac:dyDescent="0.25">
      <c r="A14" s="31">
        <v>11</v>
      </c>
      <c r="B14" s="11" t="s">
        <v>30</v>
      </c>
      <c r="C14" s="8">
        <v>2015</v>
      </c>
      <c r="D14" s="36" t="s">
        <v>29</v>
      </c>
      <c r="E14" s="39" t="s">
        <v>4</v>
      </c>
      <c r="F14" s="10">
        <v>47677</v>
      </c>
      <c r="G14" s="9">
        <v>22503</v>
      </c>
      <c r="H14" s="9">
        <v>22474</v>
      </c>
      <c r="I14" s="9">
        <v>33021</v>
      </c>
      <c r="J14" s="9">
        <v>30880</v>
      </c>
      <c r="K14" s="9">
        <v>24655</v>
      </c>
      <c r="L14" s="9">
        <v>24232</v>
      </c>
      <c r="M14" s="9">
        <v>27725</v>
      </c>
      <c r="N14" s="9">
        <v>28318</v>
      </c>
      <c r="O14" s="9">
        <v>27931</v>
      </c>
      <c r="P14" s="9">
        <v>29341</v>
      </c>
      <c r="Q14" s="9">
        <v>23337</v>
      </c>
      <c r="R14" s="9">
        <v>13281</v>
      </c>
      <c r="S14" s="9">
        <v>8752</v>
      </c>
      <c r="T14" s="21">
        <v>12820</v>
      </c>
      <c r="U14" s="42">
        <f t="shared" si="0"/>
        <v>376947</v>
      </c>
    </row>
    <row r="15" spans="1:21" ht="30" x14ac:dyDescent="0.25">
      <c r="A15" s="31">
        <v>12</v>
      </c>
      <c r="B15" s="12" t="s">
        <v>31</v>
      </c>
      <c r="C15" s="8">
        <v>2015</v>
      </c>
      <c r="D15" s="36" t="s">
        <v>29</v>
      </c>
      <c r="E15" s="39" t="s">
        <v>4</v>
      </c>
      <c r="F15" s="10">
        <v>90032</v>
      </c>
      <c r="G15" s="9">
        <v>46502</v>
      </c>
      <c r="H15" s="9">
        <v>49885</v>
      </c>
      <c r="I15" s="9">
        <v>67169</v>
      </c>
      <c r="J15" s="9">
        <v>61545</v>
      </c>
      <c r="K15" s="9">
        <v>51464</v>
      </c>
      <c r="L15" s="9">
        <v>46443</v>
      </c>
      <c r="M15" s="9">
        <v>55230</v>
      </c>
      <c r="N15" s="9">
        <v>54554</v>
      </c>
      <c r="O15" s="9">
        <v>48520</v>
      </c>
      <c r="P15" s="9">
        <v>49853</v>
      </c>
      <c r="Q15" s="9">
        <v>39562</v>
      </c>
      <c r="R15" s="9">
        <v>21425</v>
      </c>
      <c r="S15" s="9">
        <v>14007</v>
      </c>
      <c r="T15" s="21">
        <v>36152</v>
      </c>
      <c r="U15" s="42">
        <f t="shared" si="0"/>
        <v>732343</v>
      </c>
    </row>
    <row r="16" spans="1:21" ht="30" x14ac:dyDescent="0.25">
      <c r="A16" s="31">
        <v>13</v>
      </c>
      <c r="B16" s="11" t="s">
        <v>32</v>
      </c>
      <c r="C16" s="8">
        <v>2015</v>
      </c>
      <c r="D16" s="36" t="s">
        <v>33</v>
      </c>
      <c r="E16" s="39" t="s">
        <v>4</v>
      </c>
      <c r="F16" s="10">
        <v>64727</v>
      </c>
      <c r="G16" s="9">
        <v>51874</v>
      </c>
      <c r="H16" s="9">
        <v>44744</v>
      </c>
      <c r="I16" s="9">
        <v>50681</v>
      </c>
      <c r="J16" s="9">
        <v>42553</v>
      </c>
      <c r="K16" s="9">
        <v>38914</v>
      </c>
      <c r="L16" s="9">
        <v>51388</v>
      </c>
      <c r="M16" s="9">
        <v>72958</v>
      </c>
      <c r="N16" s="9">
        <v>67085</v>
      </c>
      <c r="O16" s="9">
        <v>55089</v>
      </c>
      <c r="P16" s="9">
        <v>46476</v>
      </c>
      <c r="Q16" s="9">
        <v>34106</v>
      </c>
      <c r="R16" s="9">
        <v>19848</v>
      </c>
      <c r="S16" s="9">
        <v>11814</v>
      </c>
      <c r="T16" s="21">
        <v>23829</v>
      </c>
      <c r="U16" s="42">
        <f t="shared" si="0"/>
        <v>676086</v>
      </c>
    </row>
    <row r="17" spans="1:21" ht="30" x14ac:dyDescent="0.25">
      <c r="A17" s="31">
        <v>14</v>
      </c>
      <c r="B17" s="11" t="s">
        <v>34</v>
      </c>
      <c r="C17" s="8">
        <v>2015</v>
      </c>
      <c r="D17" s="36" t="s">
        <v>33</v>
      </c>
      <c r="E17" s="39" t="s">
        <v>4</v>
      </c>
      <c r="F17" s="10">
        <v>42382</v>
      </c>
      <c r="G17" s="9">
        <v>37344</v>
      </c>
      <c r="H17" s="9">
        <v>29928</v>
      </c>
      <c r="I17" s="9">
        <v>39571</v>
      </c>
      <c r="J17" s="9">
        <v>33421</v>
      </c>
      <c r="K17" s="9">
        <v>28718</v>
      </c>
      <c r="L17" s="9">
        <v>41358</v>
      </c>
      <c r="M17" s="9">
        <v>56640</v>
      </c>
      <c r="N17" s="9">
        <v>52832</v>
      </c>
      <c r="O17" s="9">
        <v>47491</v>
      </c>
      <c r="P17" s="9">
        <v>40593</v>
      </c>
      <c r="Q17" s="9">
        <v>30891</v>
      </c>
      <c r="R17" s="9">
        <v>17538</v>
      </c>
      <c r="S17" s="9">
        <v>10533</v>
      </c>
      <c r="T17" s="21">
        <v>17598</v>
      </c>
      <c r="U17" s="42">
        <f t="shared" si="0"/>
        <v>526838</v>
      </c>
    </row>
    <row r="18" spans="1:21" ht="30" x14ac:dyDescent="0.25">
      <c r="A18" s="31">
        <v>15</v>
      </c>
      <c r="B18" s="12" t="s">
        <v>35</v>
      </c>
      <c r="C18" s="8">
        <v>2015</v>
      </c>
      <c r="D18" s="36" t="s">
        <v>33</v>
      </c>
      <c r="E18" s="39" t="s">
        <v>4</v>
      </c>
      <c r="F18" s="10">
        <v>107109</v>
      </c>
      <c r="G18" s="9">
        <v>89218</v>
      </c>
      <c r="H18" s="9">
        <v>74672</v>
      </c>
      <c r="I18" s="9">
        <v>90252</v>
      </c>
      <c r="J18" s="9">
        <v>75974</v>
      </c>
      <c r="K18" s="9">
        <v>67632</v>
      </c>
      <c r="L18" s="9">
        <v>92746</v>
      </c>
      <c r="M18" s="9">
        <v>129598</v>
      </c>
      <c r="N18" s="9">
        <v>119917</v>
      </c>
      <c r="O18" s="9">
        <v>102580</v>
      </c>
      <c r="P18" s="9">
        <v>87069</v>
      </c>
      <c r="Q18" s="9">
        <v>64997</v>
      </c>
      <c r="R18" s="9">
        <v>37386</v>
      </c>
      <c r="S18" s="9">
        <v>22347</v>
      </c>
      <c r="T18" s="21">
        <v>41427</v>
      </c>
      <c r="U18" s="42">
        <f t="shared" si="0"/>
        <v>1202924</v>
      </c>
    </row>
    <row r="19" spans="1:21" ht="30" x14ac:dyDescent="0.25">
      <c r="A19" s="31">
        <v>16</v>
      </c>
      <c r="B19" s="11" t="s">
        <v>36</v>
      </c>
      <c r="C19" s="8">
        <v>2015</v>
      </c>
      <c r="D19" s="36" t="s">
        <v>37</v>
      </c>
      <c r="E19" s="39">
        <v>3862</v>
      </c>
      <c r="F19" s="10">
        <v>107082</v>
      </c>
      <c r="G19" s="9">
        <v>75873</v>
      </c>
      <c r="H19" s="9">
        <v>72156</v>
      </c>
      <c r="I19" s="9">
        <v>84829</v>
      </c>
      <c r="J19" s="9">
        <v>73218</v>
      </c>
      <c r="K19" s="9">
        <v>65723</v>
      </c>
      <c r="L19" s="9">
        <v>73599</v>
      </c>
      <c r="M19" s="9">
        <v>100462</v>
      </c>
      <c r="N19" s="9">
        <v>93322</v>
      </c>
      <c r="O19" s="9">
        <v>75678</v>
      </c>
      <c r="P19" s="9">
        <v>66988</v>
      </c>
      <c r="Q19" s="9">
        <v>50331</v>
      </c>
      <c r="R19" s="9">
        <v>27993</v>
      </c>
      <c r="S19" s="9">
        <v>17069</v>
      </c>
      <c r="T19" s="21">
        <v>47161</v>
      </c>
      <c r="U19" s="42">
        <v>1031484</v>
      </c>
    </row>
    <row r="20" spans="1:21" ht="30" x14ac:dyDescent="0.25">
      <c r="A20" s="31">
        <v>17</v>
      </c>
      <c r="B20" s="11" t="s">
        <v>38</v>
      </c>
      <c r="C20" s="8">
        <v>2015</v>
      </c>
      <c r="D20" s="36" t="s">
        <v>37</v>
      </c>
      <c r="E20" s="39">
        <v>3437</v>
      </c>
      <c r="F20" s="10">
        <v>90059</v>
      </c>
      <c r="G20" s="9">
        <v>59846</v>
      </c>
      <c r="H20" s="9">
        <v>52402</v>
      </c>
      <c r="I20" s="9">
        <v>72592</v>
      </c>
      <c r="J20" s="9">
        <v>64301</v>
      </c>
      <c r="K20" s="9">
        <v>53373</v>
      </c>
      <c r="L20" s="9">
        <v>65591</v>
      </c>
      <c r="M20" s="9">
        <v>84366</v>
      </c>
      <c r="N20" s="9">
        <v>81150</v>
      </c>
      <c r="O20" s="9">
        <v>75421</v>
      </c>
      <c r="P20" s="9">
        <v>69934</v>
      </c>
      <c r="Q20" s="9">
        <v>54227</v>
      </c>
      <c r="R20" s="9">
        <v>30819</v>
      </c>
      <c r="S20" s="9">
        <v>19285</v>
      </c>
      <c r="T20" s="21">
        <v>30419</v>
      </c>
      <c r="U20" s="42">
        <v>903785</v>
      </c>
    </row>
    <row r="21" spans="1:21" ht="15.75" thickBot="1" x14ac:dyDescent="0.3">
      <c r="A21" s="32">
        <v>18</v>
      </c>
      <c r="B21" s="13" t="s">
        <v>39</v>
      </c>
      <c r="C21" s="14">
        <v>2015</v>
      </c>
      <c r="D21" s="37" t="s">
        <v>37</v>
      </c>
      <c r="E21" s="40">
        <v>7299</v>
      </c>
      <c r="F21" s="28">
        <v>197141</v>
      </c>
      <c r="G21" s="29">
        <v>135719</v>
      </c>
      <c r="H21" s="29">
        <v>124558</v>
      </c>
      <c r="I21" s="29">
        <v>157421</v>
      </c>
      <c r="J21" s="29">
        <v>137519</v>
      </c>
      <c r="K21" s="29">
        <v>119096</v>
      </c>
      <c r="L21" s="29">
        <v>139190</v>
      </c>
      <c r="M21" s="29">
        <v>184828</v>
      </c>
      <c r="N21" s="29">
        <v>174472</v>
      </c>
      <c r="O21" s="29">
        <v>151099</v>
      </c>
      <c r="P21" s="29">
        <v>136922</v>
      </c>
      <c r="Q21" s="29">
        <v>104558</v>
      </c>
      <c r="R21" s="29">
        <v>58812</v>
      </c>
      <c r="S21" s="29">
        <v>36354</v>
      </c>
      <c r="T21" s="30">
        <v>77580</v>
      </c>
      <c r="U21" s="44">
        <v>1935269</v>
      </c>
    </row>
    <row r="22" spans="1:21" ht="30" x14ac:dyDescent="0.25">
      <c r="A22" s="34">
        <v>19</v>
      </c>
      <c r="B22" s="23" t="s">
        <v>28</v>
      </c>
      <c r="C22" s="24">
        <v>2016</v>
      </c>
      <c r="D22" s="35" t="s">
        <v>29</v>
      </c>
      <c r="E22" s="38" t="s">
        <v>4</v>
      </c>
      <c r="F22" s="25">
        <v>41432</v>
      </c>
      <c r="G22" s="26">
        <v>26076</v>
      </c>
      <c r="H22" s="26">
        <v>25555</v>
      </c>
      <c r="I22" s="26">
        <v>33273</v>
      </c>
      <c r="J22" s="26">
        <v>31140</v>
      </c>
      <c r="K22" s="26">
        <v>27545</v>
      </c>
      <c r="L22" s="26">
        <v>21905</v>
      </c>
      <c r="M22" s="26">
        <v>26437</v>
      </c>
      <c r="N22" s="26">
        <v>26066</v>
      </c>
      <c r="O22" s="26">
        <v>20005</v>
      </c>
      <c r="P22" s="26">
        <v>20234</v>
      </c>
      <c r="Q22" s="26">
        <v>15915</v>
      </c>
      <c r="R22" s="26">
        <v>8230</v>
      </c>
      <c r="S22" s="26">
        <v>5269</v>
      </c>
      <c r="T22" s="27">
        <v>23175</v>
      </c>
      <c r="U22" s="41">
        <f t="shared" si="0"/>
        <v>352257</v>
      </c>
    </row>
    <row r="23" spans="1:21" ht="30" x14ac:dyDescent="0.25">
      <c r="A23" s="31">
        <v>20</v>
      </c>
      <c r="B23" s="11" t="s">
        <v>30</v>
      </c>
      <c r="C23" s="8">
        <v>2016</v>
      </c>
      <c r="D23" s="36" t="s">
        <v>29</v>
      </c>
      <c r="E23" s="39" t="s">
        <v>4</v>
      </c>
      <c r="F23" s="10">
        <v>44805</v>
      </c>
      <c r="G23" s="9">
        <v>24830</v>
      </c>
      <c r="H23" s="9">
        <v>21225</v>
      </c>
      <c r="I23" s="9">
        <v>31810</v>
      </c>
      <c r="J23" s="9">
        <v>31159</v>
      </c>
      <c r="K23" s="9">
        <v>27032</v>
      </c>
      <c r="L23" s="9">
        <v>24113</v>
      </c>
      <c r="M23" s="9">
        <v>27315</v>
      </c>
      <c r="N23" s="9">
        <v>27717</v>
      </c>
      <c r="O23" s="9">
        <v>27488</v>
      </c>
      <c r="P23" s="9">
        <v>29432</v>
      </c>
      <c r="Q23" s="9">
        <v>22873</v>
      </c>
      <c r="R23" s="9">
        <v>13301</v>
      </c>
      <c r="S23" s="9">
        <v>8536</v>
      </c>
      <c r="T23" s="21">
        <v>12849</v>
      </c>
      <c r="U23" s="42">
        <f t="shared" si="0"/>
        <v>374485</v>
      </c>
    </row>
    <row r="24" spans="1:21" ht="30" x14ac:dyDescent="0.25">
      <c r="A24" s="31">
        <v>21</v>
      </c>
      <c r="B24" s="12" t="s">
        <v>31</v>
      </c>
      <c r="C24" s="8">
        <v>2016</v>
      </c>
      <c r="D24" s="36" t="s">
        <v>29</v>
      </c>
      <c r="E24" s="39" t="s">
        <v>4</v>
      </c>
      <c r="F24" s="10">
        <v>86237</v>
      </c>
      <c r="G24" s="9">
        <v>50906</v>
      </c>
      <c r="H24" s="9">
        <v>46780</v>
      </c>
      <c r="I24" s="9">
        <v>65083</v>
      </c>
      <c r="J24" s="9">
        <v>62299</v>
      </c>
      <c r="K24" s="9">
        <v>54577</v>
      </c>
      <c r="L24" s="9">
        <v>46018</v>
      </c>
      <c r="M24" s="9">
        <v>53752</v>
      </c>
      <c r="N24" s="9">
        <v>53783</v>
      </c>
      <c r="O24" s="9">
        <v>47493</v>
      </c>
      <c r="P24" s="9">
        <v>49666</v>
      </c>
      <c r="Q24" s="9">
        <v>38788</v>
      </c>
      <c r="R24" s="9">
        <v>21531</v>
      </c>
      <c r="S24" s="9">
        <v>13805</v>
      </c>
      <c r="T24" s="21">
        <v>36024</v>
      </c>
      <c r="U24" s="42">
        <f t="shared" si="0"/>
        <v>726742</v>
      </c>
    </row>
    <row r="25" spans="1:21" ht="30" x14ac:dyDescent="0.25">
      <c r="A25" s="31">
        <v>22</v>
      </c>
      <c r="B25" s="11" t="s">
        <v>32</v>
      </c>
      <c r="C25" s="8">
        <v>2016</v>
      </c>
      <c r="D25" s="36" t="s">
        <v>33</v>
      </c>
      <c r="E25" s="39" t="s">
        <v>4</v>
      </c>
      <c r="F25" s="10">
        <v>63300</v>
      </c>
      <c r="G25" s="9">
        <v>55904</v>
      </c>
      <c r="H25" s="9">
        <v>42832</v>
      </c>
      <c r="I25" s="9">
        <v>51407</v>
      </c>
      <c r="J25" s="9">
        <v>43128</v>
      </c>
      <c r="K25" s="9">
        <v>39141</v>
      </c>
      <c r="L25" s="9">
        <v>48252</v>
      </c>
      <c r="M25" s="9">
        <v>71482</v>
      </c>
      <c r="N25" s="9">
        <v>68045</v>
      </c>
      <c r="O25" s="9">
        <v>54964</v>
      </c>
      <c r="P25" s="9">
        <v>45271</v>
      </c>
      <c r="Q25" s="9">
        <v>35332</v>
      </c>
      <c r="R25" s="9">
        <v>21119</v>
      </c>
      <c r="S25" s="9">
        <v>12188</v>
      </c>
      <c r="T25" s="21">
        <v>24132</v>
      </c>
      <c r="U25" s="42">
        <f t="shared" si="0"/>
        <v>676497</v>
      </c>
    </row>
    <row r="26" spans="1:21" ht="30" x14ac:dyDescent="0.25">
      <c r="A26" s="31">
        <v>23</v>
      </c>
      <c r="B26" s="11" t="s">
        <v>34</v>
      </c>
      <c r="C26" s="8">
        <v>2016</v>
      </c>
      <c r="D26" s="36" t="s">
        <v>33</v>
      </c>
      <c r="E26" s="39" t="s">
        <v>4</v>
      </c>
      <c r="F26" s="10">
        <v>43370</v>
      </c>
      <c r="G26" s="9">
        <v>40877</v>
      </c>
      <c r="H26" s="9">
        <v>28886</v>
      </c>
      <c r="I26" s="9">
        <v>39565</v>
      </c>
      <c r="J26" s="9">
        <v>34388</v>
      </c>
      <c r="K26" s="9">
        <v>29780</v>
      </c>
      <c r="L26" s="9">
        <v>38940</v>
      </c>
      <c r="M26" s="9">
        <v>55478</v>
      </c>
      <c r="N26" s="9">
        <v>53874</v>
      </c>
      <c r="O26" s="9">
        <v>47994</v>
      </c>
      <c r="P26" s="9">
        <v>41465</v>
      </c>
      <c r="Q26" s="9">
        <v>31949</v>
      </c>
      <c r="R26" s="9">
        <v>18573</v>
      </c>
      <c r="S26" s="9">
        <v>10769</v>
      </c>
      <c r="T26" s="21">
        <v>17769</v>
      </c>
      <c r="U26" s="42">
        <f t="shared" si="0"/>
        <v>533677</v>
      </c>
    </row>
    <row r="27" spans="1:21" ht="30" x14ac:dyDescent="0.25">
      <c r="A27" s="31">
        <v>24</v>
      </c>
      <c r="B27" s="12" t="s">
        <v>35</v>
      </c>
      <c r="C27" s="8">
        <v>2016</v>
      </c>
      <c r="D27" s="36" t="s">
        <v>33</v>
      </c>
      <c r="E27" s="39" t="s">
        <v>4</v>
      </c>
      <c r="F27" s="10">
        <v>106670</v>
      </c>
      <c r="G27" s="9">
        <v>96781</v>
      </c>
      <c r="H27" s="9">
        <v>71718</v>
      </c>
      <c r="I27" s="9">
        <v>90972</v>
      </c>
      <c r="J27" s="9">
        <v>77516</v>
      </c>
      <c r="K27" s="9">
        <v>68921</v>
      </c>
      <c r="L27" s="9">
        <v>87192</v>
      </c>
      <c r="M27" s="9">
        <v>126960</v>
      </c>
      <c r="N27" s="9">
        <v>121919</v>
      </c>
      <c r="O27" s="9">
        <v>102958</v>
      </c>
      <c r="P27" s="9">
        <v>86736</v>
      </c>
      <c r="Q27" s="9">
        <v>67281</v>
      </c>
      <c r="R27" s="9">
        <v>39692</v>
      </c>
      <c r="S27" s="9">
        <v>22957</v>
      </c>
      <c r="T27" s="21">
        <v>41901</v>
      </c>
      <c r="U27" s="42">
        <f>SUM(F27:T27)</f>
        <v>1210174</v>
      </c>
    </row>
    <row r="28" spans="1:21" ht="30" x14ac:dyDescent="0.25">
      <c r="A28" s="31">
        <v>25</v>
      </c>
      <c r="B28" s="11" t="s">
        <v>36</v>
      </c>
      <c r="C28" s="8">
        <v>2016</v>
      </c>
      <c r="D28" s="36" t="s">
        <v>37</v>
      </c>
      <c r="E28" s="39">
        <v>3692</v>
      </c>
      <c r="F28" s="10">
        <v>104732</v>
      </c>
      <c r="G28" s="9">
        <v>81981</v>
      </c>
      <c r="H28" s="9">
        <v>68387</v>
      </c>
      <c r="I28" s="9">
        <v>84680</v>
      </c>
      <c r="J28" s="9">
        <v>74268</v>
      </c>
      <c r="K28" s="9">
        <v>66687</v>
      </c>
      <c r="L28" s="9">
        <v>70157</v>
      </c>
      <c r="M28" s="9">
        <v>97919</v>
      </c>
      <c r="N28" s="9">
        <v>94111</v>
      </c>
      <c r="O28" s="9">
        <v>74969</v>
      </c>
      <c r="P28" s="9">
        <v>65505</v>
      </c>
      <c r="Q28" s="9">
        <v>51247</v>
      </c>
      <c r="R28" s="9">
        <v>29350</v>
      </c>
      <c r="S28" s="9">
        <v>17457</v>
      </c>
      <c r="T28" s="21">
        <v>47307</v>
      </c>
      <c r="U28" s="42">
        <v>1028757</v>
      </c>
    </row>
    <row r="29" spans="1:21" ht="30" x14ac:dyDescent="0.25">
      <c r="A29" s="31">
        <v>26</v>
      </c>
      <c r="B29" s="11" t="s">
        <v>38</v>
      </c>
      <c r="C29" s="8">
        <v>2016</v>
      </c>
      <c r="D29" s="36" t="s">
        <v>37</v>
      </c>
      <c r="E29" s="39">
        <v>3535</v>
      </c>
      <c r="F29" s="10">
        <v>88176</v>
      </c>
      <c r="G29" s="9">
        <v>65707</v>
      </c>
      <c r="H29" s="9">
        <v>50110</v>
      </c>
      <c r="I29" s="9">
        <v>71375</v>
      </c>
      <c r="J29" s="9">
        <v>65547</v>
      </c>
      <c r="K29" s="9">
        <v>56792</v>
      </c>
      <c r="L29" s="9">
        <v>63052</v>
      </c>
      <c r="M29" s="9">
        <v>82793</v>
      </c>
      <c r="N29" s="9">
        <v>81591</v>
      </c>
      <c r="O29" s="9">
        <v>75481</v>
      </c>
      <c r="P29" s="9">
        <v>70898</v>
      </c>
      <c r="Q29" s="9">
        <v>54821</v>
      </c>
      <c r="R29" s="9">
        <v>31874</v>
      </c>
      <c r="S29" s="9">
        <v>19306</v>
      </c>
      <c r="T29" s="21">
        <v>30618</v>
      </c>
      <c r="U29" s="42">
        <v>908141</v>
      </c>
    </row>
    <row r="30" spans="1:21" ht="15.75" thickBot="1" x14ac:dyDescent="0.3">
      <c r="A30" s="32">
        <v>27</v>
      </c>
      <c r="B30" s="13" t="s">
        <v>39</v>
      </c>
      <c r="C30" s="14">
        <v>2016</v>
      </c>
      <c r="D30" s="37" t="s">
        <v>37</v>
      </c>
      <c r="E30" s="40">
        <v>7227</v>
      </c>
      <c r="F30" s="28">
        <v>192908</v>
      </c>
      <c r="G30" s="29">
        <v>147688</v>
      </c>
      <c r="H30" s="29">
        <v>118497</v>
      </c>
      <c r="I30" s="29">
        <v>156055</v>
      </c>
      <c r="J30" s="29">
        <v>139815</v>
      </c>
      <c r="K30" s="29">
        <v>123479</v>
      </c>
      <c r="L30" s="29">
        <v>133209</v>
      </c>
      <c r="M30" s="29">
        <v>180712</v>
      </c>
      <c r="N30" s="29">
        <v>175702</v>
      </c>
      <c r="O30" s="29">
        <v>150450</v>
      </c>
      <c r="P30" s="29">
        <v>136403</v>
      </c>
      <c r="Q30" s="29">
        <v>106068</v>
      </c>
      <c r="R30" s="29">
        <v>61224</v>
      </c>
      <c r="S30" s="29">
        <v>36763</v>
      </c>
      <c r="T30" s="30">
        <v>77925</v>
      </c>
      <c r="U30" s="43">
        <v>1936898</v>
      </c>
    </row>
    <row r="31" spans="1:21" x14ac:dyDescent="0.25">
      <c r="A31" s="4">
        <v>28</v>
      </c>
      <c r="U31" s="6"/>
    </row>
    <row r="32" spans="1:21" x14ac:dyDescent="0.25">
      <c r="A32" s="4">
        <v>29</v>
      </c>
      <c r="E32" s="3"/>
      <c r="F32" s="3"/>
      <c r="G32" s="3"/>
      <c r="H32" s="3"/>
      <c r="I32" s="3"/>
      <c r="J32" s="3"/>
      <c r="K32" s="3"/>
      <c r="L32" s="3"/>
      <c r="M32" s="3"/>
      <c r="N32" s="3"/>
      <c r="O32" s="3"/>
      <c r="P32" s="3"/>
      <c r="Q32" s="3"/>
      <c r="R32" s="3"/>
      <c r="S32" s="3"/>
      <c r="T32" s="3"/>
      <c r="U32" s="3"/>
    </row>
    <row r="33" spans="1:4" x14ac:dyDescent="0.25">
      <c r="A33" s="4">
        <v>30</v>
      </c>
      <c r="B33" s="7" t="s">
        <v>20</v>
      </c>
    </row>
    <row r="34" spans="1:4" x14ac:dyDescent="0.25">
      <c r="A34" s="4">
        <v>31</v>
      </c>
      <c r="B34" s="7" t="s">
        <v>21</v>
      </c>
    </row>
    <row r="35" spans="1:4" x14ac:dyDescent="0.25">
      <c r="A35" s="4">
        <v>32</v>
      </c>
      <c r="B35" s="7" t="s">
        <v>26</v>
      </c>
    </row>
    <row r="36" spans="1:4" x14ac:dyDescent="0.25">
      <c r="A36" s="4">
        <v>33</v>
      </c>
      <c r="B36" s="7" t="s">
        <v>22</v>
      </c>
    </row>
    <row r="37" spans="1:4" x14ac:dyDescent="0.25">
      <c r="A37" s="4">
        <v>34</v>
      </c>
      <c r="B37" s="7" t="s">
        <v>23</v>
      </c>
    </row>
    <row r="38" spans="1:4" x14ac:dyDescent="0.25">
      <c r="A38" s="4">
        <v>35</v>
      </c>
      <c r="B38" s="7" t="s">
        <v>24</v>
      </c>
      <c r="D38" t="s">
        <v>44</v>
      </c>
    </row>
    <row r="39" spans="1:4" x14ac:dyDescent="0.25">
      <c r="A39" s="4">
        <v>36</v>
      </c>
      <c r="B39" s="7"/>
      <c r="D39" t="s">
        <v>45</v>
      </c>
    </row>
    <row r="40" spans="1:4" x14ac:dyDescent="0.25">
      <c r="A40" s="4">
        <v>37</v>
      </c>
      <c r="B40" s="7" t="s">
        <v>25</v>
      </c>
      <c r="D40" t="s">
        <v>46</v>
      </c>
    </row>
    <row r="41" spans="1:4" x14ac:dyDescent="0.25">
      <c r="A41" s="4">
        <v>38</v>
      </c>
    </row>
    <row r="42" spans="1:4" x14ac:dyDescent="0.25">
      <c r="A42" s="4">
        <v>39</v>
      </c>
      <c r="D42" t="s">
        <v>41</v>
      </c>
    </row>
    <row r="43" spans="1:4" x14ac:dyDescent="0.25">
      <c r="A43" s="4">
        <v>40</v>
      </c>
      <c r="D43" t="s">
        <v>42</v>
      </c>
    </row>
    <row r="44" spans="1:4" x14ac:dyDescent="0.25">
      <c r="A44" s="4">
        <v>41</v>
      </c>
      <c r="D44" t="s">
        <v>43</v>
      </c>
    </row>
  </sheetData>
  <autoFilter ref="A3:U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Age Structure by Ownership</vt:lpstr>
    </vt:vector>
  </TitlesOfParts>
  <Company>IES - JRC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Bernd Eckhardt</dc:creator>
  <cp:lastModifiedBy>Bernd Eckhardt</cp:lastModifiedBy>
  <dcterms:created xsi:type="dcterms:W3CDTF">2018-02-16T11:02:26Z</dcterms:created>
  <dcterms:modified xsi:type="dcterms:W3CDTF">2018-11-06T14:49:44Z</dcterms:modified>
</cp:coreProperties>
</file>