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A\Topic_Biomass\Statistical_office\"/>
    </mc:Choice>
  </mc:AlternateContent>
  <bookViews>
    <workbookView xWindow="0" yWindow="0" windowWidth="28800" windowHeight="11400"/>
  </bookViews>
  <sheets>
    <sheet name="Statistika andmebaas export" sheetId="1" r:id="rId1"/>
  </sheets>
  <calcPr calcId="162913" iterateDelta="1E-4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<sst xmlns="http://schemas.openxmlformats.org/spreadsheetml/2006/main" count="77" uniqueCount="47">
  <si>
    <t>&lt;?xml version="1.0" encoding="utf-16"?&gt;&lt;WebTableParameter xmlns:xsd="http://www.w3.org/2001/XMLSchema" xmlns:xsi="http://www.w3.org/2001/XMLSchema-instance" xmlns="http://stats.oecd.org/OECDStatWS/2004/03/01/"&gt;&lt;DataTable Code="KK509" HasMetadata="true"&gt;&lt;Name LocaleIsoCode="en"&gt;KK509: Biomass and carbon storage in wooden biomass on forest land by dominant tree species&lt;/Name&gt;&lt;Name LocaleIsoCode="et"&gt;KK509: Biomass ja seotud süsiniku kogus biomassis metsamaal puuliigi järgi&lt;/Name&gt;&lt;Dimension Code="DIM2" HasMetadata="false" Display="labels"&gt;&lt;Name LocaleIsoCode="en"&gt;Tree species&lt;/Name&gt;&lt;Name LocaleIsoCode="et"&gt;Puuliik&lt;/Name&gt;&lt;Member Code="1" HasMetadata="false" HasOnlyUnitMetadata="false" HasChild="0"&gt;&lt;Name LocaleIsoCode="en"&gt;Total&lt;/Name&gt;&lt;Name LocaleIsoCode="et"&gt;Kokku&lt;/Name&gt;&lt;/Member&gt;&lt;Member Code="2" HasMetadata="false" HasOnlyUnitMetadata="false" HasChild="0"&gt;&lt;Name LocaleIsoCode="en"&gt;Pine&lt;/Name&gt;&lt;Name LocaleIsoCode="et"&gt;Mänd&lt;/Name&gt;&lt;/Member&gt;&lt;Member Code="3" HasMetadata="false" HasOnlyUnitMetadata="false" HasChild="0"&gt;&lt;Name LocaleIsoCode="en"&gt;Spruce&lt;/Name&gt;&lt;Name LocaleIsoCode="et"&gt;Kuusk&lt;/Name&gt;&lt;/Member&gt;&lt;Member Code="4" HasMetadata="false" HasOnlyUnitMetadata="false" HasChild="0"&gt;&lt;Name LocaleIsoCode="en"&gt;Birch&lt;/Name&gt;&lt;Name LocaleIsoCode="et"&gt;Kask&lt;/Name&gt;&lt;/Member&gt;&lt;Member Code="5" HasMetadata="false" HasOnlyUnitMetadata="false" HasChild="0"&gt;&lt;Name LocaleIsoCode="en"&gt;Aspen&lt;/Name&gt;&lt;Name LocaleIsoCode="et"&gt;Haab&lt;/Name&gt;&lt;/Member&gt;&lt;Member Code="6" HasMetadata="false" HasOnlyUnitMetadata="false" HasChild="0"&gt;&lt;Name LocaleIsoCode="en"&gt;Grey alder&lt;/Name&gt;&lt;Name LocaleIsoCode="et"&gt;Hall lepp&lt;/Name&gt;&lt;/Member&gt;&lt;Member Code="7" HasMetadata="false" HasOnlyUnitMetadata="false" HasChild="0"&gt;&lt;Name LocaleIsoCode="en"&gt;Common alder&lt;/Name&gt;&lt;Name LocaleIsoCode="et"&gt;Sanglepp&lt;/Name&gt;&lt;/Member&gt;&lt;Member Code="8" HasMetadata="false" HasOnlyUnitMetadata="false" HasChild="0"&gt;&lt;Name LocaleIsoCode="en"&gt;Other tree&lt;/Name&gt;&lt;Name LocaleIsoCode="et"&gt;Muu puu&lt;/Name&gt;&lt;/Member&gt;&lt;/Dimension&gt;&lt;Dimension Code="DIM3" HasMetadata="false" Display="labels"&gt;&lt;Name LocaleIsoCode="en"&gt;Indicator&lt;/Name&gt;&lt;Name LocaleIsoCode="et"&gt;Näitaja&lt;/Name&gt;&lt;Member Code="1" HasMetadata="false" HasOnlyUnitMetadata="false" HasChild="0"&gt;&lt;Name LocaleIsoCode="en"&gt;Wooden biomass on forest land&lt;/Name&gt;&lt;Name LocaleIsoCode="et"&gt;Puitne biomass metsamaal&lt;/Name&gt;&lt;/Member&gt;&lt;Member Code="2" HasMetadata="false" HasOnlyUnitMetadata="false" HasChild="0"&gt;&lt;Name LocaleIsoCode="en"&gt;Carbon storage in wooden biomass on forest land&lt;/Name&gt;&lt;Name LocaleIsoCode="et"&gt;Seotud süsiniku kogus puitses biomassis metsamaal&lt;/Name&gt;&lt;/Member&gt;&lt;/Dimension&gt;&lt;Dimension Code="TIME" HasMetadata="false" CommonCode="TIME" Display="labels"&gt;&lt;Name LocaleIsoCode="en"&gt;Reference period&lt;/Name&gt;&lt;Name LocaleIsoCode="et"&gt;Vaatlusperiood&lt;/Name&gt;&lt;Member Code="1989" HasMetadata="false"&gt;&lt;Name LocaleIsoCode="en"&gt;1989&lt;/Name&gt;&lt;Name LocaleIsoCode="et"&gt;1989&lt;/Name&gt;&lt;/Member&gt;&lt;Member Code="1990" HasMetadata="false"&gt;&lt;Name LocaleIsoCode="en"&gt;1990&lt;/Name&gt;&lt;Name LocaleIsoCode="et"&gt;1990&lt;/Name&gt;&lt;/Member&gt;&lt;Member Code="1991" HasMetadata="false"&gt;&lt;Name LocaleIsoCode="en"&gt;1991&lt;/Name&gt;&lt;Name LocaleIsoCode="et"&gt;1991&lt;/Name&gt;&lt;/Member&gt;&lt;Member Code="1992" HasMetadata="false"&gt;&lt;Name LocaleIsoCode="en"&gt;1992&lt;/Name&gt;&lt;Name LocaleIsoCode="et"&gt;1992&lt;/Name&gt;&lt;/Member&gt;&lt;Member Code="1993" HasMetadata="false"&gt;&lt;Name LocaleIsoCode="en"&gt;1993&lt;/Name&gt;&lt;Name LocaleIsoCode="et"&gt;1993&lt;/Name&gt;&lt;/Member&gt;&lt;Member Code="1994" HasMetadata="false"&gt;&lt;Name LocaleIsoCode="en"&gt;1994&lt;/Name&gt;&lt;Name LocaleIsoCode="et"&gt;1994&lt;/Name&gt;&lt;/Member&gt;&lt;Member Code="1995" HasMetadata="false"&gt;&lt;Name LocaleIsoCode="en"&gt;1995&lt;/Name&gt;&lt;Name LocaleIsoCode="et"&gt;1995&lt;/Name&gt;&lt;/Member&gt;&lt;Member Code="1996" HasMetadata="false"&gt;&lt;Name LocaleIsoCode="en"&gt;1996&lt;/Name&gt;&lt;Name LocaleIsoCode="et"&gt;1996&lt;/Name&gt;&lt;/Member&gt;&lt;Member Code="1997" HasMetadata="false"&gt;&lt;Name LocaleIsoCode="en"&gt;1997&lt;/Name&gt;&lt;Name LocaleIsoCode="et"&gt;1997&lt;/Name&gt;&lt;/Member&gt;&lt;Member Code="1998" HasMetadata="false"&gt;&lt;Name LocaleIsoCode="en"&gt;1998&lt;/Name&gt;&lt;Name LocaleIsoCode="et"&gt;1998&lt;/Name&gt;&lt;/Member&gt;&lt;Member Code="1999" HasMetadata="false"&gt;&lt;Name LocaleIsoCode="en"&gt;1999&lt;/Name&gt;&lt;Name LocaleIsoCode="et"&gt;1999&lt;/Name&gt;&lt;/Member&gt;&lt;Member Code="2000" HasMetadata="false"&gt;&lt;Name LocaleIsoCode="en"&gt;2000&lt;/Name&gt;&lt;Name LocaleIsoCode="et"&gt;2000&lt;/Name&gt;&lt;/Member&gt;&lt;Member Code="2001" HasMetadata="false"&gt;&lt;Name LocaleIsoCode="en"&gt;2001&lt;/Name&gt;&lt;Name LocaleIsoCode="et"&gt;2001&lt;/Name&gt;&lt;/Member&gt;&lt;Member Code="2002" HasMetadata="false"&gt;&lt;Name LocaleIsoCode="en"&gt;2002&lt;/Name&gt;&lt;Name LocaleIsoCode="et"&gt;2002&lt;/Name&gt;&lt;/Member&gt;&lt;Member Code="2003" HasMetadata="false"&gt;&lt;Name LocaleIsoCode="en"&gt;2003&lt;/Name&gt;&lt;Name LocaleIsoCode="et"&gt;2003&lt;/Name&gt;&lt;/Member&gt;&lt;Member Code="2004" HasMetadata="false"&gt;&lt;Name LocaleIsoCode="en"&gt;2004&lt;/Name&gt;&lt;Name LocaleIsoCode="et"&gt;2004&lt;/Name&gt;&lt;/Member&gt;&lt;Member Code="2005" HasMetadata="false"&gt;&lt;Name LocaleIsoCode="en"&gt;2005&lt;/Name&gt;&lt;Name LocaleIsoCode="et"&gt;2005&lt;/Name&gt;&lt;/Member&gt;&lt;Member Code="2006" HasMetadata="false"&gt;&lt;Name LocaleIsoCode="en"&gt;2006&lt;/Name&gt;&lt;Name LocaleIsoCode="et"&gt;2006&lt;/Name&gt;&lt;/Member&gt;&lt;Member Code="2007" HasMetadata="false"&gt;&lt;Name LocaleIsoCode="en"&gt;2007&lt;/Name&gt;&lt;Name LocaleIsoCode="et"&gt;2007&lt;/Name&gt;&lt;/Member&gt;&lt;Member Code="2008" HasMetadata="false"&gt;&lt;Name LocaleIsoCode="en"&gt;2008&lt;/Name&gt;&lt;Name LocaleIsoCode="et"&gt;2008&lt;/Name&gt;&lt;/Member&gt;&lt;Member Code="2009" HasMetadata="false"&gt;&lt;Name LocaleIsoCode="en"&gt;2009&lt;/Name&gt;&lt;Name LocaleIsoCode="et"&gt;2009&lt;/Name&gt;&lt;/Member&gt;&lt;Member Code="2010" HasMetadata="false"&gt;&lt;Name LocaleIsoCode="en"&gt;2010&lt;/Name&gt;&lt;Name LocaleIsoCode="et"&gt;2010&lt;/Name&gt;&lt;/Member&gt;&lt;Member Code="2011" HasMetadata="false"&gt;&lt;Name LocaleIsoCode="en"&gt;2011&lt;/Name&gt;&lt;Name LocaleIsoCode="et"&gt;2011&lt;/Name&gt;&lt;/Member&gt;&lt;Member Code="2012" HasMetadata="false"&gt;&lt;Name LocaleIsoCode="en"&gt;2012&lt;/Name&gt;&lt;Name LocaleIsoCode="et"&gt;2012&lt;/Name&gt;&lt;/Member&gt;&lt;Member Code="2013" HasMetadata="false"&gt;&lt;Name LocaleIsoCode="en"&gt;2013&lt;/Name&gt;&lt;Name LocaleIsoCode="et"&gt;2013&lt;/Name&gt;&lt;/Member&gt;&lt;Member Code="2014" HasMetadata="false"&gt;&lt;Name LocaleIsoCode="en"&gt;2014&lt;/Name&gt;&lt;Name LocaleIsoCode="et"&gt;2014&lt;/Name&gt;&lt;/Member&gt;&lt;Member Code="2015" HasMetadata="false"&gt;&lt;Name LocaleIsoCode="en"&gt;2015&lt;/Name&gt;&lt;Name LocaleIsoCode="et"&gt;2015&lt;/Name&gt;&lt;/Member&gt;&lt;Member Code="2016" HasMetadata="false"&gt;&lt;Name LocaleIsoCode="en"&gt;2016&lt;/Name&gt;&lt;Name LocaleIsoCode="et"&gt;2016&lt;/Name&gt;&lt;/Member&gt;&lt;Member Code="2017" HasMetadata="false"&gt;&lt;Name LocaleIsoCode="en"&gt;2017&lt;/Name&gt;&lt;Name LocaleIsoCode="et"&gt;2017&lt;/Name&gt;&lt;/Member&gt;&lt;Member Code="2018" HasMetadata="false"&gt;&lt;Name LocaleIsoCode="en"&gt;2018&lt;/Name&gt;&lt;Name LocaleIsoCode="et"&gt;2018&lt;/Name&gt;&lt;/Member&gt;&lt;/Dimension&gt;&lt;WBOSInformations&gt;&lt;TimeDimension WebTreeWasUsed="false"&gt;&lt;StartCodes Annual="1989" /&gt;&lt;/TimeDimension&gt;&lt;/WBOSInformations&gt;&lt;Tabulation Axis="horizontal"&gt;&lt;Dimension Code="TIME" CommonCode="TIME" /&gt;&lt;/Tabulation&gt;&lt;Tabulation Axis="vertical"&gt;&lt;Dimension Code="DIM2" /&gt;&lt;Dimension Code="DIM3" /&gt;&lt;/Tabulation&gt;&lt;Tabulation Axis="page" /&gt;&lt;Formatting&gt;&lt;Labels LocaleIsoCode="en" /&gt;&lt;Power&gt;0&lt;/Power&gt;&lt;Decimals&gt;0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andmebaas.stat.ee//View.aspx?QueryId=&amp;amp;QueryType=Public&amp;amp;Lang=en&lt;/AbsoluteUri&gt;&lt;/Query&gt;&lt;/WebTableParameter&gt;</t>
  </si>
  <si>
    <t>Dataset:KK509: Biomass and carbon storage in wooden biomass on forest land by dominant tree species</t>
  </si>
  <si>
    <t>Reference period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</si>
  <si>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</si>
  <si>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</si>
  <si>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</si>
  <si>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</si>
  <si>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</si>
  <si>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</si>
  <si>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</si>
  <si>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</si>
  <si>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</si>
  <si>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</si>
  <si>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</si>
  <si>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</si>
  <si>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</si>
  <si>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</si>
  <si>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</si>
  <si>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</si>
  <si>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</si>
  <si>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</si>
  <si>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</si>
  <si>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</si>
  <si>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</si>
  <si>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</si>
  <si>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</si>
  <si>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</si>
  <si>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</si>
  <si>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</si>
  <si>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</si>
  <si>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</si>
  <si>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</si>
  <si>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</si>
  <si>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Tree species</t>
  </si>
  <si>
    <t/>
  </si>
  <si>
    <t>Total</t>
  </si>
  <si>
    <t>Wooden biomass on forest land</t>
  </si>
  <si>
    <t>Carbon storage in wooden biomass on forest land</t>
  </si>
  <si>
    <t>Pine</t>
  </si>
  <si>
    <t>Spruce</t>
  </si>
  <si>
    <t>Birch</t>
  </si>
  <si>
    <t>Aspen</t>
  </si>
  <si>
    <t>Grey alder</t>
  </si>
  <si>
    <t>Common alder</t>
  </si>
  <si>
    <t>Other tree</t>
  </si>
  <si>
    <t>Data extracted on 24 juuli 2019 13:39 UTC (GMT) fromStatistika andmebaas</t>
  </si>
  <si>
    <t>Indicator in 1000 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</si>
</sst>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  <font>
      <sz val="8"/>
      <color rgb="FF495D8E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5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7">
    <xf numFmtId="0" fontId="0" fillId="0" borderId="0" xfId="0"/>
    <xf numFmtId="0" fontId="24" fillId="0" borderId="10" xfId="0" applyFont="1" applyBorder="1"/>
    <xf numFmtId="0" fontId="25" fillId="0" borderId="10" xfId="0" applyFont="1" applyBorder="1" applyAlignment="1">
      <alignment horizontal="left" wrapText="1"/>
    </xf>
    <xf numFmtId="0" fontId="22" fillId="33" borderId="10" xfId="0" applyFont="1" applyFill="1" applyBorder="1" applyAlignment="1">
      <alignment horizontal="center" vertical="top" wrapText="1"/>
    </xf>
    <xf numFmtId="0" fontId="21" fillId="34" borderId="10" xfId="0" applyFont="1" applyFill="1" applyBorder="1" applyAlignment="1">
      <alignment wrapText="1"/>
    </xf>
    <xf numFmtId="0" fontId="26" fillId="35" borderId="10" xfId="0" applyFont="1" applyFill="1" applyBorder="1" applyAlignment="1">
      <alignment horizontal="center"/>
    </xf>
    <xf numFmtId="0" fontId="19" fillId="34" borderId="10" xfId="0" applyFont="1" applyFill="1" applyBorder="1" applyAlignment="1">
      <alignment vertical="top" wrapText="1"/>
    </xf>
    <xf numFmtId="164" fontId="24" fillId="0" borderId="10" xfId="0" applyNumberFormat="1" applyFont="1" applyBorder="1" applyAlignment="1">
      <alignment horizontal="right"/>
    </xf>
    <xf numFmtId="164" fontId="24" fillId="36" borderId="10" xfId="0" applyNumberFormat="1" applyFont="1" applyFill="1" applyBorder="1" applyAlignment="1">
      <alignment horizontal="right"/>
    </xf>
    <xf numFmtId="0" fontId="20" fillId="0" borderId="0" xfId="0" applyFont="1" applyAlignment="1">
      <alignment horizontal="left"/>
    </xf>
    <xf numFmtId="0" fontId="26" fillId="35" borderId="10" xfId="0" applyFont="1" applyFill="1" applyBorder="1" applyAlignment="1">
      <alignment horizontal="center"/>
    </xf>
    <xf numFmtId="0" fontId="27" fillId="0" borderId="0" xfId="0" applyFont="1" applyAlignment="1">
      <alignment horizontal="justify" vertical="center"/>
    </xf>
    <xf numFmtId="0" fontId="19" fillId="34" borderId="14" xfId="0" applyFont="1" applyFill="1" applyBorder="1" applyAlignment="1">
      <alignment vertical="top" wrapText="1"/>
    </xf>
    <xf numFmtId="0" fontId="19" fillId="34" borderId="15" xfId="0" applyFont="1" applyFill="1" applyBorder="1" applyAlignment="1">
      <alignment vertical="top" wrapText="1"/>
    </xf>
    <xf numFmtId="0" fontId="23" fillId="33" borderId="11" xfId="0" applyFont="1" applyFill="1" applyBorder="1" applyAlignment="1">
      <alignment horizontal="right" vertical="center" wrapText="1"/>
    </xf>
    <xf numFmtId="0" fontId="23" fillId="33" borderId="13" xfId="0" applyFont="1" applyFill="1" applyBorder="1" applyAlignment="1">
      <alignment horizontal="right" vertical="center" wrapText="1"/>
    </xf>
    <xf numFmtId="0" fontId="23" fillId="33" borderId="12" xfId="0" applyFont="1" applyFill="1" applyBorder="1" applyAlignment="1">
      <alignment horizontal="right" vertical="center" wrapText="1"/>
    </xf>
  </cellXfs>
  <cellStyles count="55">
    <cellStyle name="20% - Accent1" xfId="19" builtinId="30" customBuiltin="1"/>
    <cellStyle name="20% - Accent1 2" xfId="43"/>
    <cellStyle name="20% - Accent2" xfId="23" builtinId="34" customBuiltin="1"/>
    <cellStyle name="20% - Accent2 2" xfId="45"/>
    <cellStyle name="20% - Accent3" xfId="27" builtinId="38" customBuiltin="1"/>
    <cellStyle name="20% - Accent3 2" xfId="47"/>
    <cellStyle name="20% - Accent4" xfId="31" builtinId="42" customBuiltin="1"/>
    <cellStyle name="20% - Accent4 2" xfId="49"/>
    <cellStyle name="20% - Accent5" xfId="35" builtinId="46" customBuiltin="1"/>
    <cellStyle name="20% - Accent5 2" xfId="51"/>
    <cellStyle name="20% - Accent6" xfId="39" builtinId="50" customBuiltin="1"/>
    <cellStyle name="20% - Accent6 2" xfId="53"/>
    <cellStyle name="40% - Accent1" xfId="20" builtinId="31" customBuiltin="1"/>
    <cellStyle name="40% - Accent1 2" xfId="44"/>
    <cellStyle name="40% - Accent2" xfId="24" builtinId="35" customBuiltin="1"/>
    <cellStyle name="40% - Accent2 2" xfId="46"/>
    <cellStyle name="40% - Accent3" xfId="28" builtinId="39" customBuiltin="1"/>
    <cellStyle name="40% - Accent3 2" xfId="48"/>
    <cellStyle name="40% - Accent4" xfId="32" builtinId="43" customBuiltin="1"/>
    <cellStyle name="40% - Accent4 2" xfId="50"/>
    <cellStyle name="40% - Accent5" xfId="36" builtinId="47" customBuiltin="1"/>
    <cellStyle name="40% - Accent5 2" xfId="52"/>
    <cellStyle name="40% - Accent6" xfId="40" builtinId="51" customBuiltin="1"/>
    <cellStyle name="40% - Accent6 2" xfId="54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Note 2" xfId="42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ndmebaas.stat.ee/index.aspx?DatasetCode=KK509" TargetMode="External"/><Relationship Id="rId1" Type="http://schemas.openxmlformats.org/officeDocument/2006/relationships/hyperlink" Target="http://andmebaas.stat.ee/OECDStat_Metadata/ShowMetadata.ashx?Dataset=KK509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showGridLines="0" tabSelected="1" topLeftCell="A2" workbookViewId="0">
      <selection activeCell="B2" sqref="B2"/>
    </sheetView>
  </sheetViews>
  <sheetFormatPr defaultRowHeight="12.75" x14ac:dyDescent="0.2"/>
  <cols>
    <col min="1" max="2" width="27.42578125" customWidth="1"/>
    <col min="3" max="3" width="2.42578125" customWidth="1"/>
  </cols>
  <sheetData>
    <row r="1" spans="1:33" hidden="1" x14ac:dyDescent="0.2">
      <c r="A1" s="1" t="e">
        <f ca="1">DotStatQuery(B1)</f>
        <v>#NAME?</v>
      </c>
      <c r="B1" s="1" t="s">
        <v>0</v>
      </c>
    </row>
    <row r="2" spans="1:33" ht="57" x14ac:dyDescent="0.2">
      <c r="A2" s="2" t="s">
        <v>1</v>
      </c>
    </row>
    <row r="3" spans="1:33" x14ac:dyDescent="0.2">
      <c r="A3" s="14" t="s">
        <v>2</v>
      </c>
      <c r="B3" s="15"/>
      <c r="C3" s="16"/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  <c r="AF3" s="3" t="s">
        <v>31</v>
      </c>
      <c r="AG3" s="3" t="s">
        <v>32</v>
      </c>
    </row>
    <row r="4" spans="1:33" ht="13.5" x14ac:dyDescent="0.25">
      <c r="A4" s="4" t="s">
        <v>33</v>
      </c>
      <c r="B4" s="4" t="s">
        <v>46</v>
      </c>
      <c r="C4" s="5" t="s">
        <v>34</v>
      </c>
      <c r="D4" s="5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1:33" ht="13.5" x14ac:dyDescent="0.25">
      <c r="A5" s="12" t="s">
        <v>35</v>
      </c>
      <c r="B5" s="6" t="s">
        <v>36</v>
      </c>
      <c r="C5" s="5" t="s">
        <v>34</v>
      </c>
      <c r="D5" s="7">
        <v>310667.57889</v>
      </c>
      <c r="E5" s="7">
        <v>312270.16743999999</v>
      </c>
      <c r="F5" s="7">
        <v>314038.63997000002</v>
      </c>
      <c r="G5" s="7">
        <v>316003.61365000001</v>
      </c>
      <c r="H5" s="7">
        <v>318223.19975999999</v>
      </c>
      <c r="I5" s="7">
        <v>320688.88176999998</v>
      </c>
      <c r="J5" s="7">
        <v>323286.62660000002</v>
      </c>
      <c r="K5" s="7">
        <v>326053.70376</v>
      </c>
      <c r="L5" s="7">
        <v>329018.69430999999</v>
      </c>
      <c r="M5" s="7">
        <v>332104.60613999999</v>
      </c>
      <c r="N5" s="7">
        <v>335834.19534999999</v>
      </c>
      <c r="O5" s="7">
        <v>339500.50355000002</v>
      </c>
      <c r="P5" s="7">
        <v>342083.50390000001</v>
      </c>
      <c r="Q5" s="7">
        <v>345353.72928999999</v>
      </c>
      <c r="R5" s="7">
        <v>348599.65107000002</v>
      </c>
      <c r="S5" s="7">
        <v>351992.56491999998</v>
      </c>
      <c r="T5" s="7">
        <v>355799.42290000001</v>
      </c>
      <c r="U5" s="7">
        <v>359946.13617999997</v>
      </c>
      <c r="V5" s="7">
        <v>364258.95844000002</v>
      </c>
      <c r="W5" s="7">
        <v>368310.79728</v>
      </c>
      <c r="X5" s="7">
        <v>372221.65539000003</v>
      </c>
      <c r="Y5" s="7">
        <v>375142.55349999998</v>
      </c>
      <c r="Z5" s="7">
        <v>377475.60952</v>
      </c>
      <c r="AA5" s="7">
        <v>379306.06419</v>
      </c>
      <c r="AB5" s="7">
        <v>380407.25092000002</v>
      </c>
      <c r="AC5" s="7">
        <v>381183.09434000001</v>
      </c>
      <c r="AD5" s="7">
        <v>381992.06906000001</v>
      </c>
      <c r="AE5" s="7">
        <v>382894.06070999999</v>
      </c>
      <c r="AF5" s="7">
        <v>382759.95791</v>
      </c>
      <c r="AG5" s="7">
        <v>353442.56199000002</v>
      </c>
    </row>
    <row r="6" spans="1:33" ht="21" x14ac:dyDescent="0.25">
      <c r="A6" s="13"/>
      <c r="B6" s="6" t="s">
        <v>37</v>
      </c>
      <c r="C6" s="5" t="s">
        <v>34</v>
      </c>
      <c r="D6" s="8">
        <v>146013.76207999999</v>
      </c>
      <c r="E6" s="8">
        <v>146766.97870000001</v>
      </c>
      <c r="F6" s="8">
        <v>147598.16078999999</v>
      </c>
      <c r="G6" s="8">
        <v>148521.69842</v>
      </c>
      <c r="H6" s="8">
        <v>149564.90388999999</v>
      </c>
      <c r="I6" s="8">
        <v>150723.77442999999</v>
      </c>
      <c r="J6" s="8">
        <v>151944.7145</v>
      </c>
      <c r="K6" s="8">
        <v>153245.24077</v>
      </c>
      <c r="L6" s="8">
        <v>154638.78632000001</v>
      </c>
      <c r="M6" s="8">
        <v>156089.16488999999</v>
      </c>
      <c r="N6" s="8">
        <v>157842.07180999999</v>
      </c>
      <c r="O6" s="8">
        <v>159565.23667000001</v>
      </c>
      <c r="P6" s="8">
        <v>160779.24682999999</v>
      </c>
      <c r="Q6" s="8">
        <v>162316.25276999999</v>
      </c>
      <c r="R6" s="8">
        <v>163841.83600000001</v>
      </c>
      <c r="S6" s="8">
        <v>165436.50550999999</v>
      </c>
      <c r="T6" s="8">
        <v>167225.72876</v>
      </c>
      <c r="U6" s="8">
        <v>169174.68400000001</v>
      </c>
      <c r="V6" s="8">
        <v>171201.71046999999</v>
      </c>
      <c r="W6" s="8">
        <v>173106.07472</v>
      </c>
      <c r="X6" s="8">
        <v>174944.17803000001</v>
      </c>
      <c r="Y6" s="8">
        <v>176317.00015000001</v>
      </c>
      <c r="Z6" s="8">
        <v>177413.53646999999</v>
      </c>
      <c r="AA6" s="8">
        <v>178273.85016999999</v>
      </c>
      <c r="AB6" s="8">
        <v>178791.40792999999</v>
      </c>
      <c r="AC6" s="8">
        <v>179156.05434</v>
      </c>
      <c r="AD6" s="8">
        <v>179536.27246000001</v>
      </c>
      <c r="AE6" s="8">
        <v>179960.20853</v>
      </c>
      <c r="AF6" s="8">
        <v>179897.18022000001</v>
      </c>
      <c r="AG6" s="8">
        <v>166118.00414</v>
      </c>
    </row>
    <row r="7" spans="1:33" ht="13.5" x14ac:dyDescent="0.25">
      <c r="A7" s="12" t="s">
        <v>38</v>
      </c>
      <c r="B7" s="6" t="s">
        <v>36</v>
      </c>
      <c r="C7" s="5" t="s">
        <v>34</v>
      </c>
      <c r="D7" s="7">
        <v>97648.295889999994</v>
      </c>
      <c r="E7" s="7">
        <v>98152.01771</v>
      </c>
      <c r="F7" s="7">
        <v>98707.879799999995</v>
      </c>
      <c r="G7" s="7">
        <v>99325.505659999995</v>
      </c>
      <c r="H7" s="7">
        <v>100023.16069999999</v>
      </c>
      <c r="I7" s="7">
        <v>100798.16802</v>
      </c>
      <c r="J7" s="7">
        <v>101614.685</v>
      </c>
      <c r="K7" s="7">
        <v>102484.42613000001</v>
      </c>
      <c r="L7" s="7">
        <v>103416.37492</v>
      </c>
      <c r="M7" s="7">
        <v>104386.3314</v>
      </c>
      <c r="N7" s="7">
        <v>105558.60702</v>
      </c>
      <c r="O7" s="7">
        <v>106710.99232</v>
      </c>
      <c r="P7" s="7">
        <v>107522.87484999999</v>
      </c>
      <c r="Q7" s="7">
        <v>108550.76433000001</v>
      </c>
      <c r="R7" s="7">
        <v>109571.01476000001</v>
      </c>
      <c r="S7" s="7">
        <v>110637.46739000001</v>
      </c>
      <c r="T7" s="7">
        <v>111834.02995</v>
      </c>
      <c r="U7" s="7">
        <v>113137.41503</v>
      </c>
      <c r="V7" s="7">
        <v>114493.01108</v>
      </c>
      <c r="W7" s="7">
        <v>115766.57545</v>
      </c>
      <c r="X7" s="7">
        <v>116995.82708</v>
      </c>
      <c r="Y7" s="7">
        <v>117913.91684000001</v>
      </c>
      <c r="Z7" s="7">
        <v>118647.23746999999</v>
      </c>
      <c r="AA7" s="7">
        <v>119222.58164</v>
      </c>
      <c r="AB7" s="7">
        <v>119568.70404</v>
      </c>
      <c r="AC7" s="7">
        <v>119812.5653</v>
      </c>
      <c r="AD7" s="7">
        <v>120066.84031</v>
      </c>
      <c r="AE7" s="7">
        <v>120350.35219000001</v>
      </c>
      <c r="AF7" s="7">
        <v>120308.20131</v>
      </c>
      <c r="AG7" s="7">
        <v>107929.95630999999</v>
      </c>
    </row>
    <row r="8" spans="1:33" ht="21" x14ac:dyDescent="0.25">
      <c r="A8" s="13"/>
      <c r="B8" s="6" t="s">
        <v>37</v>
      </c>
      <c r="C8" s="5" t="s">
        <v>34</v>
      </c>
      <c r="D8" s="8">
        <v>45894.699070000002</v>
      </c>
      <c r="E8" s="8">
        <v>46131.448329999999</v>
      </c>
      <c r="F8" s="8">
        <v>46392.703509999999</v>
      </c>
      <c r="G8" s="8">
        <v>46682.987659999999</v>
      </c>
      <c r="H8" s="8">
        <v>47010.88553</v>
      </c>
      <c r="I8" s="8">
        <v>47375.13897</v>
      </c>
      <c r="J8" s="8">
        <v>47758.901949999999</v>
      </c>
      <c r="K8" s="8">
        <v>48167.68028</v>
      </c>
      <c r="L8" s="8">
        <v>48605.696210000002</v>
      </c>
      <c r="M8" s="8">
        <v>49061.57576</v>
      </c>
      <c r="N8" s="8">
        <v>49612.545299999998</v>
      </c>
      <c r="O8" s="8">
        <v>50154.166389999999</v>
      </c>
      <c r="P8" s="8">
        <v>50535.751179999999</v>
      </c>
      <c r="Q8" s="8">
        <v>51018.859239999998</v>
      </c>
      <c r="R8" s="8">
        <v>51498.376940000002</v>
      </c>
      <c r="S8" s="8">
        <v>51999.609669999998</v>
      </c>
      <c r="T8" s="8">
        <v>52561.994079999997</v>
      </c>
      <c r="U8" s="8">
        <v>53174.585059999998</v>
      </c>
      <c r="V8" s="8">
        <v>53811.715210000002</v>
      </c>
      <c r="W8" s="8">
        <v>54410.290459999997</v>
      </c>
      <c r="X8" s="8">
        <v>54988.03873</v>
      </c>
      <c r="Y8" s="8">
        <v>55419.540919999999</v>
      </c>
      <c r="Z8" s="8">
        <v>55764.201609999996</v>
      </c>
      <c r="AA8" s="8">
        <v>56034.613369999999</v>
      </c>
      <c r="AB8" s="8">
        <v>56197.2909</v>
      </c>
      <c r="AC8" s="8">
        <v>56311.90569</v>
      </c>
      <c r="AD8" s="8">
        <v>56431.414949999998</v>
      </c>
      <c r="AE8" s="8">
        <v>56564.665529999998</v>
      </c>
      <c r="AF8" s="8">
        <v>56544.854619999998</v>
      </c>
      <c r="AG8" s="8">
        <v>50727.079460000001</v>
      </c>
    </row>
    <row r="9" spans="1:33" ht="13.5" x14ac:dyDescent="0.25">
      <c r="A9" s="12" t="s">
        <v>39</v>
      </c>
      <c r="B9" s="6" t="s">
        <v>36</v>
      </c>
      <c r="C9" s="5" t="s">
        <v>34</v>
      </c>
      <c r="D9" s="7">
        <v>74624.133499999996</v>
      </c>
      <c r="E9" s="7">
        <v>75009.084459999998</v>
      </c>
      <c r="F9" s="7">
        <v>75433.881699999998</v>
      </c>
      <c r="G9" s="7">
        <v>75905.879639999999</v>
      </c>
      <c r="H9" s="7">
        <v>76439.036949999994</v>
      </c>
      <c r="I9" s="7">
        <v>77031.307910000003</v>
      </c>
      <c r="J9" s="7">
        <v>77655.30111</v>
      </c>
      <c r="K9" s="7">
        <v>78319.968900000007</v>
      </c>
      <c r="L9" s="7">
        <v>79032.176630000002</v>
      </c>
      <c r="M9" s="7">
        <v>79773.430349999995</v>
      </c>
      <c r="N9" s="7">
        <v>80669.299050000001</v>
      </c>
      <c r="O9" s="7">
        <v>81549.967300000004</v>
      </c>
      <c r="P9" s="7">
        <v>82170.418799999999</v>
      </c>
      <c r="Q9" s="7">
        <v>82955.945680000004</v>
      </c>
      <c r="R9" s="7">
        <v>83735.634699999995</v>
      </c>
      <c r="S9" s="7">
        <v>84550.632060000004</v>
      </c>
      <c r="T9" s="7">
        <v>85465.061170000001</v>
      </c>
      <c r="U9" s="7">
        <v>86461.125480000002</v>
      </c>
      <c r="V9" s="7">
        <v>87497.090110000005</v>
      </c>
      <c r="W9" s="7">
        <v>88470.365030000001</v>
      </c>
      <c r="X9" s="7">
        <v>89409.775569999998</v>
      </c>
      <c r="Y9" s="7">
        <v>90111.392040000006</v>
      </c>
      <c r="Z9" s="7">
        <v>90671.805470000007</v>
      </c>
      <c r="AA9" s="7">
        <v>91111.491169999994</v>
      </c>
      <c r="AB9" s="7">
        <v>91376.002540000001</v>
      </c>
      <c r="AC9" s="7">
        <v>91562.364579999994</v>
      </c>
      <c r="AD9" s="7">
        <v>91756.684940000006</v>
      </c>
      <c r="AE9" s="7">
        <v>91973.348509999996</v>
      </c>
      <c r="AF9" s="7">
        <v>91941.136249999996</v>
      </c>
      <c r="AG9" s="7">
        <v>80576.414510000002</v>
      </c>
    </row>
    <row r="10" spans="1:33" ht="21" x14ac:dyDescent="0.25">
      <c r="A10" s="13"/>
      <c r="B10" s="6" t="s">
        <v>37</v>
      </c>
      <c r="C10" s="5" t="s">
        <v>34</v>
      </c>
      <c r="D10" s="8">
        <v>35073.342750000003</v>
      </c>
      <c r="E10" s="8">
        <v>35254.269699999997</v>
      </c>
      <c r="F10" s="8">
        <v>35453.924400000004</v>
      </c>
      <c r="G10" s="8">
        <v>35675.763429999999</v>
      </c>
      <c r="H10" s="8">
        <v>35926.347370000003</v>
      </c>
      <c r="I10" s="8">
        <v>36204.714720000004</v>
      </c>
      <c r="J10" s="8">
        <v>36497.991520000003</v>
      </c>
      <c r="K10" s="8">
        <v>36810.385390000003</v>
      </c>
      <c r="L10" s="8">
        <v>37145.123019999999</v>
      </c>
      <c r="M10" s="8">
        <v>37493.512260000003</v>
      </c>
      <c r="N10" s="8">
        <v>37914.57056</v>
      </c>
      <c r="O10" s="8">
        <v>38328.484629999999</v>
      </c>
      <c r="P10" s="8">
        <v>38620.096830000002</v>
      </c>
      <c r="Q10" s="8">
        <v>38989.294470000001</v>
      </c>
      <c r="R10" s="8">
        <v>39355.748310000003</v>
      </c>
      <c r="S10" s="8">
        <v>39738.797070000001</v>
      </c>
      <c r="T10" s="8">
        <v>40168.578750000001</v>
      </c>
      <c r="U10" s="8">
        <v>40636.728969999996</v>
      </c>
      <c r="V10" s="8">
        <v>41123.63235</v>
      </c>
      <c r="W10" s="8">
        <v>41581.071559999997</v>
      </c>
      <c r="X10" s="8">
        <v>42022.594519999999</v>
      </c>
      <c r="Y10" s="8">
        <v>42352.35426</v>
      </c>
      <c r="Z10" s="8">
        <v>42615.748570000003</v>
      </c>
      <c r="AA10" s="8">
        <v>42822.400849999998</v>
      </c>
      <c r="AB10" s="8">
        <v>42946.721189999997</v>
      </c>
      <c r="AC10" s="8">
        <v>43034.311350000004</v>
      </c>
      <c r="AD10" s="8">
        <v>43125.641920000002</v>
      </c>
      <c r="AE10" s="8">
        <v>43227.4738</v>
      </c>
      <c r="AF10" s="8">
        <v>43212.334040000002</v>
      </c>
      <c r="AG10" s="8">
        <v>37870.914819999998</v>
      </c>
    </row>
    <row r="11" spans="1:33" ht="13.5" x14ac:dyDescent="0.25">
      <c r="A11" s="12" t="s">
        <v>40</v>
      </c>
      <c r="B11" s="6" t="s">
        <v>36</v>
      </c>
      <c r="C11" s="5" t="s">
        <v>34</v>
      </c>
      <c r="D11" s="7">
        <v>68327.08167</v>
      </c>
      <c r="E11" s="7">
        <v>68679.549079999997</v>
      </c>
      <c r="F11" s="7">
        <v>69068.500409999993</v>
      </c>
      <c r="G11" s="7">
        <v>69500.669469999993</v>
      </c>
      <c r="H11" s="7">
        <v>69988.837060000005</v>
      </c>
      <c r="I11" s="7">
        <v>70531.130069999999</v>
      </c>
      <c r="J11" s="7">
        <v>71102.468479999996</v>
      </c>
      <c r="K11" s="7">
        <v>71711.049230000004</v>
      </c>
      <c r="L11" s="7">
        <v>72363.158320000002</v>
      </c>
      <c r="M11" s="7">
        <v>73041.862389999995</v>
      </c>
      <c r="N11" s="7">
        <v>73862.134479999993</v>
      </c>
      <c r="O11" s="7">
        <v>74668.488790000003</v>
      </c>
      <c r="P11" s="7">
        <v>75236.584359999993</v>
      </c>
      <c r="Q11" s="7">
        <v>75955.825670000006</v>
      </c>
      <c r="R11" s="7">
        <v>76669.721739999994</v>
      </c>
      <c r="S11" s="7">
        <v>77415.9467</v>
      </c>
      <c r="T11" s="7">
        <v>78253.213010000007</v>
      </c>
      <c r="U11" s="7">
        <v>79165.225829999996</v>
      </c>
      <c r="V11" s="7">
        <v>80113.772060000003</v>
      </c>
      <c r="W11" s="7">
        <v>81004.918550000002</v>
      </c>
      <c r="X11" s="7">
        <v>81865.058260000005</v>
      </c>
      <c r="Y11" s="7">
        <v>82507.469819999998</v>
      </c>
      <c r="Z11" s="7">
        <v>83020.593559999994</v>
      </c>
      <c r="AA11" s="7">
        <v>83423.177009999999</v>
      </c>
      <c r="AB11" s="7">
        <v>83665.367960000003</v>
      </c>
      <c r="AC11" s="7">
        <v>83836.004090000002</v>
      </c>
      <c r="AD11" s="7">
        <v>84013.927009999999</v>
      </c>
      <c r="AE11" s="7">
        <v>84212.30773</v>
      </c>
      <c r="AF11" s="7">
        <v>84182.813649999996</v>
      </c>
      <c r="AG11" s="7">
        <v>90370.703729999994</v>
      </c>
    </row>
    <row r="12" spans="1:33" ht="21" x14ac:dyDescent="0.25">
      <c r="A12" s="13"/>
      <c r="B12" s="6" t="s">
        <v>37</v>
      </c>
      <c r="C12" s="5" t="s">
        <v>34</v>
      </c>
      <c r="D12" s="8">
        <v>32113.72838</v>
      </c>
      <c r="E12" s="8">
        <v>32279.388070000001</v>
      </c>
      <c r="F12" s="8">
        <v>32462.195189999999</v>
      </c>
      <c r="G12" s="8">
        <v>32665.31465</v>
      </c>
      <c r="H12" s="8">
        <v>32894.753420000001</v>
      </c>
      <c r="I12" s="8">
        <v>33149.631130000002</v>
      </c>
      <c r="J12" s="8">
        <v>33418.160190000002</v>
      </c>
      <c r="K12" s="8">
        <v>33704.193140000003</v>
      </c>
      <c r="L12" s="8">
        <v>34010.684410000002</v>
      </c>
      <c r="M12" s="8">
        <v>34329.675320000002</v>
      </c>
      <c r="N12" s="8">
        <v>34715.20321</v>
      </c>
      <c r="O12" s="8">
        <v>35094.189729999998</v>
      </c>
      <c r="P12" s="8">
        <v>35361.194649999998</v>
      </c>
      <c r="Q12" s="8">
        <v>35699.238069999999</v>
      </c>
      <c r="R12" s="8">
        <v>36034.769220000002</v>
      </c>
      <c r="S12" s="8">
        <v>36385.49495</v>
      </c>
      <c r="T12" s="8">
        <v>36779.010110000003</v>
      </c>
      <c r="U12" s="8">
        <v>37207.656139999999</v>
      </c>
      <c r="V12" s="8">
        <v>37653.472869999998</v>
      </c>
      <c r="W12" s="8">
        <v>38072.311719999998</v>
      </c>
      <c r="X12" s="8">
        <v>38476.577380000002</v>
      </c>
      <c r="Y12" s="8">
        <v>38778.51081</v>
      </c>
      <c r="Z12" s="8">
        <v>39019.678970000001</v>
      </c>
      <c r="AA12" s="8">
        <v>39208.893190000003</v>
      </c>
      <c r="AB12" s="8">
        <v>39322.72294</v>
      </c>
      <c r="AC12" s="8">
        <v>39402.921920000001</v>
      </c>
      <c r="AD12" s="8">
        <v>39486.545700000002</v>
      </c>
      <c r="AE12" s="8">
        <v>39579.784630000002</v>
      </c>
      <c r="AF12" s="8">
        <v>39565.922420000003</v>
      </c>
      <c r="AG12" s="8">
        <v>42474.230750000002</v>
      </c>
    </row>
    <row r="13" spans="1:33" ht="13.5" x14ac:dyDescent="0.25">
      <c r="A13" s="12" t="s">
        <v>41</v>
      </c>
      <c r="B13" s="6" t="s">
        <v>36</v>
      </c>
      <c r="C13" s="5" t="s">
        <v>34</v>
      </c>
      <c r="D13" s="7">
        <v>23938.710950000001</v>
      </c>
      <c r="E13" s="7">
        <v>24062.199540000001</v>
      </c>
      <c r="F13" s="7">
        <v>24198.470450000001</v>
      </c>
      <c r="G13" s="7">
        <v>24349.882890000001</v>
      </c>
      <c r="H13" s="7">
        <v>24520.914680000002</v>
      </c>
      <c r="I13" s="7">
        <v>24710.90956</v>
      </c>
      <c r="J13" s="7">
        <v>24911.08063</v>
      </c>
      <c r="K13" s="7">
        <v>25124.299729999999</v>
      </c>
      <c r="L13" s="7">
        <v>25352.769179999999</v>
      </c>
      <c r="M13" s="7">
        <v>25590.55631</v>
      </c>
      <c r="N13" s="7">
        <v>25877.942449999999</v>
      </c>
      <c r="O13" s="7">
        <v>26160.452430000001</v>
      </c>
      <c r="P13" s="7">
        <v>26359.487359999999</v>
      </c>
      <c r="Q13" s="7">
        <v>26611.476900000001</v>
      </c>
      <c r="R13" s="7">
        <v>26861.593710000001</v>
      </c>
      <c r="S13" s="7">
        <v>27123.037090000002</v>
      </c>
      <c r="T13" s="7">
        <v>27416.377240000002</v>
      </c>
      <c r="U13" s="7">
        <v>27735.905180000002</v>
      </c>
      <c r="V13" s="7">
        <v>28068.232759999999</v>
      </c>
      <c r="W13" s="7">
        <v>28380.450079999999</v>
      </c>
      <c r="X13" s="7">
        <v>28681.804029999999</v>
      </c>
      <c r="Y13" s="7">
        <v>28906.875909999999</v>
      </c>
      <c r="Z13" s="7">
        <v>29086.6512</v>
      </c>
      <c r="AA13" s="7">
        <v>29227.698179999999</v>
      </c>
      <c r="AB13" s="7">
        <v>29312.550910000002</v>
      </c>
      <c r="AC13" s="7">
        <v>29372.334070000001</v>
      </c>
      <c r="AD13" s="7">
        <v>29434.670190000001</v>
      </c>
      <c r="AE13" s="7">
        <v>29504.1738</v>
      </c>
      <c r="AF13" s="7">
        <v>29493.840410000001</v>
      </c>
      <c r="AG13" s="7">
        <v>23696.696469999999</v>
      </c>
    </row>
    <row r="14" spans="1:33" ht="21" x14ac:dyDescent="0.25">
      <c r="A14" s="13"/>
      <c r="B14" s="6" t="s">
        <v>37</v>
      </c>
      <c r="C14" s="5" t="s">
        <v>34</v>
      </c>
      <c r="D14" s="8">
        <v>11251.19414</v>
      </c>
      <c r="E14" s="8">
        <v>11309.23379</v>
      </c>
      <c r="F14" s="8">
        <v>11373.28111</v>
      </c>
      <c r="G14" s="8">
        <v>11444.444960000001</v>
      </c>
      <c r="H14" s="8">
        <v>11524.829900000001</v>
      </c>
      <c r="I14" s="8">
        <v>11614.127490000001</v>
      </c>
      <c r="J14" s="8">
        <v>11708.207899999999</v>
      </c>
      <c r="K14" s="8">
        <v>11808.42087</v>
      </c>
      <c r="L14" s="8">
        <v>11915.801509999999</v>
      </c>
      <c r="M14" s="8">
        <v>12027.561460000001</v>
      </c>
      <c r="N14" s="8">
        <v>12162.632949999999</v>
      </c>
      <c r="O14" s="8">
        <v>12295.41264</v>
      </c>
      <c r="P14" s="8">
        <v>12388.959059999999</v>
      </c>
      <c r="Q14" s="8">
        <v>12507.39414</v>
      </c>
      <c r="R14" s="8">
        <v>12624.94904</v>
      </c>
      <c r="S14" s="8">
        <v>12747.827429999999</v>
      </c>
      <c r="T14" s="8">
        <v>12885.6973</v>
      </c>
      <c r="U14" s="8">
        <v>13035.87543</v>
      </c>
      <c r="V14" s="8">
        <v>13192.0694</v>
      </c>
      <c r="W14" s="8">
        <v>13338.811540000001</v>
      </c>
      <c r="X14" s="8">
        <v>13480.447889999999</v>
      </c>
      <c r="Y14" s="8">
        <v>13586.231680000001</v>
      </c>
      <c r="Z14" s="8">
        <v>13670.726060000001</v>
      </c>
      <c r="AA14" s="8">
        <v>13737.01815</v>
      </c>
      <c r="AB14" s="8">
        <v>13776.898929999999</v>
      </c>
      <c r="AC14" s="8">
        <v>13804.997009999999</v>
      </c>
      <c r="AD14" s="8">
        <v>13834.29499</v>
      </c>
      <c r="AE14" s="8">
        <v>13866.96169</v>
      </c>
      <c r="AF14" s="8">
        <v>13862.10499</v>
      </c>
      <c r="AG14" s="8">
        <v>11137.447340000001</v>
      </c>
    </row>
    <row r="15" spans="1:33" ht="13.5" x14ac:dyDescent="0.25">
      <c r="A15" s="12" t="s">
        <v>42</v>
      </c>
      <c r="B15" s="6" t="s">
        <v>36</v>
      </c>
      <c r="C15" s="5" t="s">
        <v>34</v>
      </c>
      <c r="D15" s="7">
        <v>21004.879970000002</v>
      </c>
      <c r="E15" s="7">
        <v>21113.23431</v>
      </c>
      <c r="F15" s="7">
        <v>21232.804410000001</v>
      </c>
      <c r="G15" s="7">
        <v>21365.660360000002</v>
      </c>
      <c r="H15" s="7">
        <v>21515.731179999999</v>
      </c>
      <c r="I15" s="7">
        <v>21682.441060000001</v>
      </c>
      <c r="J15" s="7">
        <v>21858.079979999999</v>
      </c>
      <c r="K15" s="7">
        <v>22045.167809999999</v>
      </c>
      <c r="L15" s="7">
        <v>22245.636979999999</v>
      </c>
      <c r="M15" s="7">
        <v>22454.281879999999</v>
      </c>
      <c r="N15" s="7">
        <v>22706.44715</v>
      </c>
      <c r="O15" s="7">
        <v>22954.333859999999</v>
      </c>
      <c r="P15" s="7">
        <v>23128.975880000002</v>
      </c>
      <c r="Q15" s="7">
        <v>23350.082610000001</v>
      </c>
      <c r="R15" s="7">
        <v>23569.546119999999</v>
      </c>
      <c r="S15" s="7">
        <v>23798.948059999999</v>
      </c>
      <c r="T15" s="7">
        <v>24056.337640000002</v>
      </c>
      <c r="U15" s="7">
        <v>24336.705529999999</v>
      </c>
      <c r="V15" s="7">
        <v>24628.304400000001</v>
      </c>
      <c r="W15" s="7">
        <v>24902.25763</v>
      </c>
      <c r="X15" s="7">
        <v>25166.67887</v>
      </c>
      <c r="Y15" s="7">
        <v>25364.166850000001</v>
      </c>
      <c r="Z15" s="7">
        <v>25521.909609999999</v>
      </c>
      <c r="AA15" s="7">
        <v>25645.670450000001</v>
      </c>
      <c r="AB15" s="7">
        <v>25720.12398</v>
      </c>
      <c r="AC15" s="7">
        <v>25772.58036</v>
      </c>
      <c r="AD15" s="7">
        <v>25827.276819999999</v>
      </c>
      <c r="AE15" s="7">
        <v>25888.262350000001</v>
      </c>
      <c r="AF15" s="7">
        <v>25879.195380000001</v>
      </c>
      <c r="AG15" s="7">
        <v>23578.657780000001</v>
      </c>
    </row>
    <row r="16" spans="1:33" ht="21" x14ac:dyDescent="0.25">
      <c r="A16" s="13"/>
      <c r="B16" s="6" t="s">
        <v>37</v>
      </c>
      <c r="C16" s="5" t="s">
        <v>34</v>
      </c>
      <c r="D16" s="8">
        <v>9872.2935799999996</v>
      </c>
      <c r="E16" s="8">
        <v>9923.22012</v>
      </c>
      <c r="F16" s="8">
        <v>9979.4180699999997</v>
      </c>
      <c r="G16" s="8">
        <v>10041.86037</v>
      </c>
      <c r="H16" s="8">
        <v>10112.39365</v>
      </c>
      <c r="I16" s="8">
        <v>10190.747300000001</v>
      </c>
      <c r="J16" s="8">
        <v>10273.29759</v>
      </c>
      <c r="K16" s="8">
        <v>10361.228870000001</v>
      </c>
      <c r="L16" s="8">
        <v>10455.44938</v>
      </c>
      <c r="M16" s="8">
        <v>10553.512489999999</v>
      </c>
      <c r="N16" s="8">
        <v>10672.03016</v>
      </c>
      <c r="O16" s="8">
        <v>10788.53692</v>
      </c>
      <c r="P16" s="8">
        <v>10870.61866</v>
      </c>
      <c r="Q16" s="8">
        <v>10974.53882</v>
      </c>
      <c r="R16" s="8">
        <v>11077.686669999999</v>
      </c>
      <c r="S16" s="8">
        <v>11185.505590000001</v>
      </c>
      <c r="T16" s="8">
        <v>11306.47869</v>
      </c>
      <c r="U16" s="8">
        <v>11438.2516</v>
      </c>
      <c r="V16" s="8">
        <v>11575.30307</v>
      </c>
      <c r="W16" s="8">
        <v>11704.061089999999</v>
      </c>
      <c r="X16" s="8">
        <v>11828.33907</v>
      </c>
      <c r="Y16" s="8">
        <v>11921.15842</v>
      </c>
      <c r="Z16" s="8">
        <v>11995.29752</v>
      </c>
      <c r="AA16" s="8">
        <v>12053.465109999999</v>
      </c>
      <c r="AB16" s="8">
        <v>12088.458269999999</v>
      </c>
      <c r="AC16" s="8">
        <v>12113.11277</v>
      </c>
      <c r="AD16" s="8">
        <v>12138.820110000001</v>
      </c>
      <c r="AE16" s="8">
        <v>12167.4833</v>
      </c>
      <c r="AF16" s="8">
        <v>12163.22183</v>
      </c>
      <c r="AG16" s="8">
        <v>11081.969160000001</v>
      </c>
    </row>
    <row r="17" spans="1:33" ht="13.5" x14ac:dyDescent="0.25">
      <c r="A17" s="12" t="s">
        <v>43</v>
      </c>
      <c r="B17" s="6" t="s">
        <v>36</v>
      </c>
      <c r="C17" s="5" t="s">
        <v>34</v>
      </c>
      <c r="D17" s="7">
        <v>13835.192870000001</v>
      </c>
      <c r="E17" s="7">
        <v>13906.56215</v>
      </c>
      <c r="F17" s="7">
        <v>13985.318859999999</v>
      </c>
      <c r="G17" s="7">
        <v>14072.826510000001</v>
      </c>
      <c r="H17" s="7">
        <v>14171.67301</v>
      </c>
      <c r="I17" s="7">
        <v>14281.479079999999</v>
      </c>
      <c r="J17" s="7">
        <v>14397.16641</v>
      </c>
      <c r="K17" s="7">
        <v>14520.39473</v>
      </c>
      <c r="L17" s="7">
        <v>14652.436890000001</v>
      </c>
      <c r="M17" s="7">
        <v>14789.86412</v>
      </c>
      <c r="N17" s="7">
        <v>14955.95672</v>
      </c>
      <c r="O17" s="7">
        <v>15119.231180000001</v>
      </c>
      <c r="P17" s="7">
        <v>15234.26187</v>
      </c>
      <c r="Q17" s="7">
        <v>15379.897279999999</v>
      </c>
      <c r="R17" s="7">
        <v>15524.450360000001</v>
      </c>
      <c r="S17" s="7">
        <v>15675.54954</v>
      </c>
      <c r="T17" s="7">
        <v>15845.083210000001</v>
      </c>
      <c r="U17" s="7">
        <v>16029.751910000001</v>
      </c>
      <c r="V17" s="7">
        <v>16221.81806</v>
      </c>
      <c r="W17" s="7">
        <v>16402.26165</v>
      </c>
      <c r="X17" s="7">
        <v>16576.42683</v>
      </c>
      <c r="Y17" s="7">
        <v>16706.505389999998</v>
      </c>
      <c r="Z17" s="7">
        <v>16810.405119999999</v>
      </c>
      <c r="AA17" s="7">
        <v>16891.922139999999</v>
      </c>
      <c r="AB17" s="7">
        <v>16940.96211</v>
      </c>
      <c r="AC17" s="7">
        <v>16975.513330000002</v>
      </c>
      <c r="AD17" s="7">
        <v>17011.540010000001</v>
      </c>
      <c r="AE17" s="7">
        <v>17051.709080000001</v>
      </c>
      <c r="AF17" s="7">
        <v>17045.736980000001</v>
      </c>
      <c r="AG17" s="7">
        <v>15707.576940000001</v>
      </c>
    </row>
    <row r="18" spans="1:33" ht="21" x14ac:dyDescent="0.25">
      <c r="A18" s="13"/>
      <c r="B18" s="6" t="s">
        <v>37</v>
      </c>
      <c r="C18" s="5" t="s">
        <v>34</v>
      </c>
      <c r="D18" s="8">
        <v>6502.5406499999999</v>
      </c>
      <c r="E18" s="8">
        <v>6536.08421</v>
      </c>
      <c r="F18" s="8">
        <v>6573.09987</v>
      </c>
      <c r="G18" s="8">
        <v>6614.2284600000003</v>
      </c>
      <c r="H18" s="8">
        <v>6660.6863199999998</v>
      </c>
      <c r="I18" s="8">
        <v>6712.2951700000003</v>
      </c>
      <c r="J18" s="8">
        <v>6766.6682099999998</v>
      </c>
      <c r="K18" s="8">
        <v>6824.5855199999996</v>
      </c>
      <c r="L18" s="8">
        <v>6886.64534</v>
      </c>
      <c r="M18" s="8">
        <v>6951.23614</v>
      </c>
      <c r="N18" s="8">
        <v>7029.2996599999997</v>
      </c>
      <c r="O18" s="8">
        <v>7106.0386500000004</v>
      </c>
      <c r="P18" s="8">
        <v>7160.1030799999999</v>
      </c>
      <c r="Q18" s="8">
        <v>7228.5517200000004</v>
      </c>
      <c r="R18" s="8">
        <v>7296.4916700000003</v>
      </c>
      <c r="S18" s="8">
        <v>7367.50828</v>
      </c>
      <c r="T18" s="8">
        <v>7447.1891100000003</v>
      </c>
      <c r="U18" s="8">
        <v>7533.9834000000001</v>
      </c>
      <c r="V18" s="8">
        <v>7624.2544900000003</v>
      </c>
      <c r="W18" s="8">
        <v>7709.0629799999997</v>
      </c>
      <c r="X18" s="8">
        <v>7790.9206100000001</v>
      </c>
      <c r="Y18" s="8">
        <v>7852.05753</v>
      </c>
      <c r="Z18" s="8">
        <v>7900.89041</v>
      </c>
      <c r="AA18" s="8">
        <v>7939.2034000000003</v>
      </c>
      <c r="AB18" s="8">
        <v>7962.2521900000002</v>
      </c>
      <c r="AC18" s="8">
        <v>7978.4912700000004</v>
      </c>
      <c r="AD18" s="8">
        <v>7995.4238100000002</v>
      </c>
      <c r="AE18" s="8">
        <v>8014.3032700000003</v>
      </c>
      <c r="AF18" s="8">
        <v>8011.4963799999996</v>
      </c>
      <c r="AG18" s="8">
        <v>7382.5611600000002</v>
      </c>
    </row>
    <row r="19" spans="1:33" ht="13.5" x14ac:dyDescent="0.25">
      <c r="A19" s="12" t="s">
        <v>44</v>
      </c>
      <c r="B19" s="6" t="s">
        <v>36</v>
      </c>
      <c r="C19" s="5" t="s">
        <v>34</v>
      </c>
      <c r="D19" s="7">
        <v>11289.28406</v>
      </c>
      <c r="E19" s="7">
        <v>11347.520189999999</v>
      </c>
      <c r="F19" s="7">
        <v>11411.78434</v>
      </c>
      <c r="G19" s="7">
        <v>11483.189109999999</v>
      </c>
      <c r="H19" s="7">
        <v>11563.84618</v>
      </c>
      <c r="I19" s="7">
        <v>11653.44608</v>
      </c>
      <c r="J19" s="7">
        <v>11747.84499</v>
      </c>
      <c r="K19" s="7">
        <v>11848.39723</v>
      </c>
      <c r="L19" s="7">
        <v>11956.1414</v>
      </c>
      <c r="M19" s="7">
        <v>12068.279699999999</v>
      </c>
      <c r="N19" s="7">
        <v>12203.80846</v>
      </c>
      <c r="O19" s="7">
        <v>12337.03767</v>
      </c>
      <c r="P19" s="7">
        <v>12430.90078</v>
      </c>
      <c r="Q19" s="7">
        <v>12549.73681</v>
      </c>
      <c r="R19" s="7">
        <v>12667.689679999999</v>
      </c>
      <c r="S19" s="7">
        <v>12790.98407</v>
      </c>
      <c r="T19" s="7">
        <v>12929.320680000001</v>
      </c>
      <c r="U19" s="7">
        <v>13080.007229999999</v>
      </c>
      <c r="V19" s="7">
        <v>13236.72997</v>
      </c>
      <c r="W19" s="7">
        <v>13383.96889</v>
      </c>
      <c r="X19" s="7">
        <v>13526.08475</v>
      </c>
      <c r="Y19" s="7">
        <v>13632.226650000001</v>
      </c>
      <c r="Z19" s="7">
        <v>13717.007089999999</v>
      </c>
      <c r="AA19" s="7">
        <v>13783.5236</v>
      </c>
      <c r="AB19" s="7">
        <v>13823.53939</v>
      </c>
      <c r="AC19" s="7">
        <v>13851.732599999999</v>
      </c>
      <c r="AD19" s="7">
        <v>13881.12976</v>
      </c>
      <c r="AE19" s="7">
        <v>13913.90705</v>
      </c>
      <c r="AF19" s="7">
        <v>13909.03392</v>
      </c>
      <c r="AG19" s="7">
        <v>11582.55624</v>
      </c>
    </row>
    <row r="20" spans="1:33" ht="21" x14ac:dyDescent="0.25">
      <c r="A20" s="13"/>
      <c r="B20" s="6" t="s">
        <v>37</v>
      </c>
      <c r="C20" s="5" t="s">
        <v>34</v>
      </c>
      <c r="D20" s="8">
        <v>5305.9635099999996</v>
      </c>
      <c r="E20" s="8">
        <v>5333.3344900000002</v>
      </c>
      <c r="F20" s="8">
        <v>5363.5386399999998</v>
      </c>
      <c r="G20" s="8">
        <v>5397.0988799999996</v>
      </c>
      <c r="H20" s="8">
        <v>5435.0077099999999</v>
      </c>
      <c r="I20" s="8">
        <v>5477.1196600000003</v>
      </c>
      <c r="J20" s="8">
        <v>5521.4871499999999</v>
      </c>
      <c r="K20" s="8">
        <v>5568.7466999999997</v>
      </c>
      <c r="L20" s="8">
        <v>5619.3864599999997</v>
      </c>
      <c r="M20" s="8">
        <v>5672.0914599999996</v>
      </c>
      <c r="N20" s="8">
        <v>5735.7899799999996</v>
      </c>
      <c r="O20" s="8">
        <v>5798.4076999999997</v>
      </c>
      <c r="P20" s="8">
        <v>5842.5233600000001</v>
      </c>
      <c r="Q20" s="8">
        <v>5898.3762999999999</v>
      </c>
      <c r="R20" s="8">
        <v>5953.8141500000002</v>
      </c>
      <c r="S20" s="8">
        <v>6011.7625099999996</v>
      </c>
      <c r="T20" s="8">
        <v>6076.7807199999997</v>
      </c>
      <c r="U20" s="8">
        <v>6147.6034</v>
      </c>
      <c r="V20" s="8">
        <v>6221.2630900000004</v>
      </c>
      <c r="W20" s="8">
        <v>6290.4653799999996</v>
      </c>
      <c r="X20" s="8">
        <v>6357.25983</v>
      </c>
      <c r="Y20" s="8">
        <v>6407.14653</v>
      </c>
      <c r="Z20" s="8">
        <v>6446.9933300000002</v>
      </c>
      <c r="AA20" s="8">
        <v>6478.2560899999999</v>
      </c>
      <c r="AB20" s="8">
        <v>6497.06351</v>
      </c>
      <c r="AC20" s="8">
        <v>6510.3143200000004</v>
      </c>
      <c r="AD20" s="8">
        <v>6524.1309899999997</v>
      </c>
      <c r="AE20" s="8">
        <v>6539.5363100000004</v>
      </c>
      <c r="AF20" s="8">
        <v>6537.2459399999998</v>
      </c>
      <c r="AG20" s="8">
        <v>5443.8014300000004</v>
      </c>
    </row>
    <row r="21" spans="1:33" x14ac:dyDescent="0.2">
      <c r="A21" s="9" t="s">
        <v>45</v>
      </c>
    </row>
    <row r="22" spans="1:33" x14ac:dyDescent="0.2">
      <c r="A22" s="11"/>
    </row>
    <row r="23" spans="1:33" x14ac:dyDescent="0.2">
      <c r="A23" s="11"/>
    </row>
  </sheetData>
  <mergeCells count="9">
    <mergeCell ref="A15:A16"/>
    <mergeCell ref="A17:A18"/>
    <mergeCell ref="A19:A20"/>
    <mergeCell ref="A3:C3"/>
    <mergeCell ref="A5:A6"/>
    <mergeCell ref="A7:A8"/>
    <mergeCell ref="A9:A10"/>
    <mergeCell ref="A11:A12"/>
    <mergeCell ref="A13:A14"/>
  </mergeCells>
  <hyperlinks>
    <hyperlink ref="A2" r:id="rId1" display="http://andmebaas.stat.ee/OECDStat_Metadata/ShowMetadata.ashx?Dataset=KK509&amp;ShowOnWeb=true&amp;Lang=en"/>
    <hyperlink ref="A21" r:id="rId2" display="http://andmebaas.stat.ee//index.aspx?DatasetCode=KK509"/>
  </hyperlink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Statistika andmebaas export</vt:lpstr>
    </vt:vector>
  </TitlesOfParts>
  <Company>STAT_EE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 andmebaas</dc:creator>
  <cp:lastModifiedBy>Bernd Eckhardt</cp:lastModifiedBy>
  <dcterms:created xsi:type="dcterms:W3CDTF">2019-07-24T16:39:02Z</dcterms:created>
  <dcterms:modified xsi:type="dcterms:W3CDTF">2019-07-25T15:59:13Z</dcterms:modified>
</cp:coreProperties>
</file>