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1015" windowHeight="11055"/>
  </bookViews>
  <sheets>
    <sheet name="Cycle-II" sheetId="1" r:id="rId1"/>
  </sheets>
  <calcPr calcId="162913"/>
</workbook>
</file>

<file path=xl/calcChain.xml><?xml version="1.0" encoding="utf-8"?>
<calcChain xmlns="http://schemas.openxmlformats.org/spreadsheetml/2006/main">
  <c r="J4" i="1" l="1"/>
  <c r="J12" i="1"/>
  <c r="J10" i="1"/>
  <c r="J8" i="1"/>
  <c r="J6" i="1"/>
  <c r="J14" i="1"/>
  <c r="H12" i="1"/>
  <c r="H10" i="1"/>
  <c r="H8" i="1"/>
  <c r="H6" i="1"/>
  <c r="H4" i="1"/>
  <c r="H14" i="1" s="1"/>
  <c r="F12" i="1"/>
  <c r="F10" i="1"/>
  <c r="F8" i="1"/>
  <c r="F6" i="1"/>
  <c r="F4" i="1"/>
  <c r="D12" i="1"/>
  <c r="D10" i="1"/>
  <c r="D8" i="1"/>
  <c r="D6" i="1"/>
  <c r="D4" i="1"/>
  <c r="D14" i="1" s="1"/>
  <c r="F14" i="1" l="1"/>
  <c r="G16" i="1"/>
  <c r="E16" i="1"/>
  <c r="C16" i="1"/>
  <c r="J16" i="1" s="1"/>
</calcChain>
</file>

<file path=xl/sharedStrings.xml><?xml version="1.0" encoding="utf-8"?>
<sst xmlns="http://schemas.openxmlformats.org/spreadsheetml/2006/main" count="42" uniqueCount="32">
  <si>
    <t>Transilvania</t>
  </si>
  <si>
    <t>Tara Romaneasca</t>
  </si>
  <si>
    <t>Moldova</t>
  </si>
  <si>
    <t>Total</t>
  </si>
  <si>
    <t>Unit of measurements</t>
  </si>
  <si>
    <t>Region</t>
  </si>
  <si>
    <t>Mixture of species
(purity of stands)</t>
  </si>
  <si>
    <t>Conifers (&gt;90%)</t>
  </si>
  <si>
    <t>Predominantly conifers (&gt;70%)</t>
  </si>
  <si>
    <t>Predominantly broadleafs (&gt;70%)</t>
  </si>
  <si>
    <t>Broadleafs (&gt;90%)</t>
  </si>
  <si>
    <t>Mixed stands [0,3 - 0,7]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</si>
  <si>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</si>
  <si>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</si>
  <si>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</si>
  <si>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</si>
  <si>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</si>
  <si>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</si>
  <si>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</si>
  <si>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</si>
  <si>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</si>
  <si>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</si>
  <si>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r>
      <t>±</t>
    </r>
    <r>
      <rPr>
        <b/>
        <vertAlign val="superscript"/>
        <sz val="11"/>
        <color theme="1"/>
        <rFont val="Calibri"/>
        <family val="2"/>
        <scheme val="minor"/>
      </rPr>
      <t>(1)</t>
    </r>
    <r>
      <rPr>
        <b/>
        <sz val="11"/>
        <color indexed="8"/>
        <rFont val="Calibri"/>
        <family val="2"/>
        <scheme val="minor"/>
      </rPr>
      <t xml:space="preserve"> in %</t>
    </r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</si>
  <si>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</si>
  <si>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</si>
  <si>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</si>
  <si>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</si>
  <si>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</si>
  <si>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</si>
  <si>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</si>
  <si>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r>
      <t>m</t>
    </r>
    <r>
      <rPr>
        <vertAlign val="superscript"/>
        <sz val="11"/>
        <rFont val="Calibri"/>
        <family val="2"/>
      </rPr>
      <t>3</t>
    </r>
  </si>
  <si>
    <t>NFI Romania Cycle II (2013-2018):  2.4. Growing Stock by Forest Type (purity of stands),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</si>
</sst>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1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1" applyNumberFormat="1" applyFont="1" applyFill="1" applyBorder="1" applyAlignment="1">
      <alignment horizontal="center" vertical="top" wrapText="1"/>
    </xf>
    <xf numFmtId="9" fontId="4" fillId="2" borderId="1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1" fillId="0" borderId="0" xfId="2" applyFill="1" applyProtection="1"/>
    <xf numFmtId="0" fontId="2" fillId="3" borderId="1" xfId="0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2" customWidth="1"/>
    <col min="5" max="5" width="16.85546875" customWidth="1"/>
    <col min="6" max="6" width="16.85546875" style="12" customWidth="1"/>
    <col min="7" max="7" width="16.85546875" customWidth="1"/>
    <col min="8" max="8" width="16.85546875" style="12" customWidth="1"/>
    <col min="9" max="9" width="16.85546875" customWidth="1"/>
    <col min="10" max="10" width="16.85546875" style="12" customWidth="1"/>
  </cols>
  <sheetData>
    <row r="1" spans="1:10" ht="22.15" customHeight="1" x14ac:dyDescent="0.25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2.15" customHeight="1" x14ac:dyDescent="0.25">
      <c r="A2" s="30" t="s">
        <v>6</v>
      </c>
      <c r="B2" s="31" t="s">
        <v>4</v>
      </c>
      <c r="C2" s="25" t="s">
        <v>5</v>
      </c>
      <c r="D2" s="26"/>
      <c r="E2" s="26"/>
      <c r="F2" s="26"/>
      <c r="G2" s="26"/>
      <c r="H2" s="27"/>
      <c r="I2" s="31" t="s">
        <v>3</v>
      </c>
      <c r="J2" s="23" t="s">
        <v>18</v>
      </c>
    </row>
    <row r="3" spans="1:10" ht="45" x14ac:dyDescent="0.25">
      <c r="A3" s="30"/>
      <c r="B3" s="32"/>
      <c r="C3" s="15" t="s">
        <v>0</v>
      </c>
      <c r="D3" s="16" t="s">
        <v>19</v>
      </c>
      <c r="E3" s="15" t="s">
        <v>1</v>
      </c>
      <c r="F3" s="17" t="s">
        <v>20</v>
      </c>
      <c r="G3" s="15" t="s">
        <v>2</v>
      </c>
      <c r="H3" s="17" t="s">
        <v>21</v>
      </c>
      <c r="I3" s="31"/>
      <c r="J3" s="23"/>
    </row>
    <row r="4" spans="1:10" ht="17.25" x14ac:dyDescent="0.25">
      <c r="A4" s="29" t="s">
        <v>7</v>
      </c>
      <c r="B4" s="1" t="s">
        <v>30</v>
      </c>
      <c r="C4" s="5">
        <v>373790595.29500002</v>
      </c>
      <c r="D4" s="13">
        <f>C4/C$14</f>
        <v>0.29517755966584069</v>
      </c>
      <c r="E4" s="5">
        <v>109415768.881</v>
      </c>
      <c r="F4" s="13">
        <f>E4/E$14</f>
        <v>0.20212082745815727</v>
      </c>
      <c r="G4" s="5">
        <v>299748875.16000003</v>
      </c>
      <c r="H4" s="13">
        <f>G4/G$14</f>
        <v>0.54785989249671652</v>
      </c>
      <c r="I4" s="6">
        <v>782955239.33599997</v>
      </c>
      <c r="J4" s="10">
        <f>I4/I$14</f>
        <v>0.33249473780278344</v>
      </c>
    </row>
    <row r="5" spans="1:10" ht="17.25" x14ac:dyDescent="0.25">
      <c r="A5" s="29"/>
      <c r="B5" s="1" t="s">
        <v>17</v>
      </c>
      <c r="C5" s="7">
        <v>7.4009999999999998</v>
      </c>
      <c r="D5" s="14"/>
      <c r="E5" s="7">
        <v>14.484</v>
      </c>
      <c r="F5" s="14"/>
      <c r="G5" s="7">
        <v>8.391</v>
      </c>
      <c r="H5" s="14"/>
      <c r="I5" s="8">
        <v>5.1870000000000003</v>
      </c>
      <c r="J5" s="11"/>
    </row>
    <row r="6" spans="1:10" ht="17.25" x14ac:dyDescent="0.25">
      <c r="A6" s="29" t="s">
        <v>8</v>
      </c>
      <c r="B6" s="1" t="s">
        <v>30</v>
      </c>
      <c r="C6" s="5">
        <v>12276614.722999999</v>
      </c>
      <c r="D6" s="13">
        <f>C6/C$14</f>
        <v>9.6946825856678905E-3</v>
      </c>
      <c r="E6" s="5">
        <v>7146389.2750000004</v>
      </c>
      <c r="F6" s="13">
        <f>E6/E$14</f>
        <v>1.3201334034146937E-2</v>
      </c>
      <c r="G6" s="5">
        <v>11878544.867000001</v>
      </c>
      <c r="H6" s="13">
        <f>G6/G$14</f>
        <v>2.1710768090049782E-2</v>
      </c>
      <c r="I6" s="6">
        <v>31301548.864999998</v>
      </c>
      <c r="J6" s="10">
        <f>I6/I$14</f>
        <v>1.3292714269995244E-2</v>
      </c>
    </row>
    <row r="7" spans="1:10" ht="17.25" x14ac:dyDescent="0.25">
      <c r="A7" s="29"/>
      <c r="B7" s="1" t="s">
        <v>17</v>
      </c>
      <c r="C7" s="7">
        <v>25.111000000000001</v>
      </c>
      <c r="D7" s="14"/>
      <c r="E7" s="7">
        <v>38.155999999999999</v>
      </c>
      <c r="F7" s="14"/>
      <c r="G7" s="7">
        <v>28.594999999999999</v>
      </c>
      <c r="H7" s="14"/>
      <c r="I7" s="8">
        <v>17.047999999999998</v>
      </c>
      <c r="J7" s="11"/>
    </row>
    <row r="8" spans="1:10" ht="17.25" x14ac:dyDescent="0.25">
      <c r="A8" s="29" t="s">
        <v>11</v>
      </c>
      <c r="B8" s="1" t="s">
        <v>30</v>
      </c>
      <c r="C8" s="5">
        <v>44157147.501999997</v>
      </c>
      <c r="D8" s="13">
        <f>C8/C$14</f>
        <v>3.4870323666538978E-2</v>
      </c>
      <c r="E8" s="5">
        <v>18061957.245999999</v>
      </c>
      <c r="F8" s="13">
        <f>E8/E$14</f>
        <v>3.3365371202078359E-2</v>
      </c>
      <c r="G8" s="5">
        <v>28335405.677999999</v>
      </c>
      <c r="H8" s="13">
        <f>G8/G$14</f>
        <v>5.1789459761320593E-2</v>
      </c>
      <c r="I8" s="6">
        <v>90554510.425999999</v>
      </c>
      <c r="J8" s="10">
        <f>I8/I$14</f>
        <v>3.8455452736336125E-2</v>
      </c>
    </row>
    <row r="9" spans="1:10" ht="17.25" x14ac:dyDescent="0.25">
      <c r="A9" s="29"/>
      <c r="B9" s="1" t="s">
        <v>17</v>
      </c>
      <c r="C9" s="7">
        <v>15.183</v>
      </c>
      <c r="D9" s="14"/>
      <c r="E9" s="7">
        <v>23.946999999999999</v>
      </c>
      <c r="F9" s="14"/>
      <c r="G9" s="7">
        <v>19.405999999999999</v>
      </c>
      <c r="H9" s="14"/>
      <c r="I9" s="8">
        <v>10.701000000000001</v>
      </c>
      <c r="J9" s="11"/>
    </row>
    <row r="10" spans="1:10" ht="17.25" x14ac:dyDescent="0.25">
      <c r="A10" s="29" t="s">
        <v>9</v>
      </c>
      <c r="B10" s="1" t="s">
        <v>30</v>
      </c>
      <c r="C10" s="5">
        <v>43907421.362000003</v>
      </c>
      <c r="D10" s="13">
        <f>C10/C$14</f>
        <v>3.4673118189681565E-2</v>
      </c>
      <c r="E10" s="5">
        <v>18005614.267000001</v>
      </c>
      <c r="F10" s="13">
        <f>E10/E$14</f>
        <v>3.3261290321841414E-2</v>
      </c>
      <c r="G10" s="5">
        <v>21740064.873</v>
      </c>
      <c r="H10" s="13">
        <f>G10/G$14</f>
        <v>3.9734960132330195E-2</v>
      </c>
      <c r="I10" s="6">
        <v>83653100.501000002</v>
      </c>
      <c r="J10" s="10">
        <f>I10/I$14</f>
        <v>3.5524656225633361E-2</v>
      </c>
    </row>
    <row r="11" spans="1:10" ht="17.25" x14ac:dyDescent="0.25">
      <c r="A11" s="29"/>
      <c r="B11" s="1" t="s">
        <v>17</v>
      </c>
      <c r="C11" s="7">
        <v>16.004000000000001</v>
      </c>
      <c r="D11" s="14"/>
      <c r="E11" s="7">
        <v>24.469000000000001</v>
      </c>
      <c r="F11" s="14"/>
      <c r="G11" s="7">
        <v>21.802</v>
      </c>
      <c r="H11" s="14"/>
      <c r="I11" s="8">
        <v>11.42</v>
      </c>
      <c r="J11" s="11"/>
    </row>
    <row r="12" spans="1:10" ht="17.25" x14ac:dyDescent="0.25">
      <c r="A12" s="29" t="s">
        <v>10</v>
      </c>
      <c r="B12" s="1" t="s">
        <v>30</v>
      </c>
      <c r="C12" s="5">
        <v>792192787.65499997</v>
      </c>
      <c r="D12" s="13">
        <f>C12/C$14</f>
        <v>0.62558431589306052</v>
      </c>
      <c r="E12" s="5">
        <v>388708687.83600003</v>
      </c>
      <c r="F12" s="13">
        <f>E12/E$14</f>
        <v>0.71805117698377607</v>
      </c>
      <c r="G12" s="5">
        <v>185423992.16100001</v>
      </c>
      <c r="H12" s="13">
        <f>G12/G$14</f>
        <v>0.33890491951775525</v>
      </c>
      <c r="I12" s="6">
        <v>1366325467.6530001</v>
      </c>
      <c r="J12" s="10">
        <f>I12/I$14</f>
        <v>0.58023243896525178</v>
      </c>
    </row>
    <row r="13" spans="1:10" ht="17.25" x14ac:dyDescent="0.25">
      <c r="A13" s="29"/>
      <c r="B13" s="1" t="s">
        <v>17</v>
      </c>
      <c r="C13" s="7">
        <v>4.5049999999999999</v>
      </c>
      <c r="D13" s="14"/>
      <c r="E13" s="7">
        <v>5.3330000000000002</v>
      </c>
      <c r="F13" s="14"/>
      <c r="G13" s="7">
        <v>8.2110000000000003</v>
      </c>
      <c r="H13" s="14"/>
      <c r="I13" s="8">
        <v>3.22</v>
      </c>
      <c r="J13" s="11"/>
    </row>
    <row r="14" spans="1:10" ht="17.25" x14ac:dyDescent="0.25">
      <c r="A14" s="28" t="s">
        <v>3</v>
      </c>
      <c r="B14" s="22" t="s">
        <v>30</v>
      </c>
      <c r="C14" s="6">
        <v>1266324566.536</v>
      </c>
      <c r="D14" s="10">
        <f>SUM(D4:D13)</f>
        <v>1.0000000000007896</v>
      </c>
      <c r="E14" s="6">
        <v>541338417.505</v>
      </c>
      <c r="F14" s="10">
        <f>SUM(F4:F13)</f>
        <v>1</v>
      </c>
      <c r="G14" s="6">
        <v>547126882.74000001</v>
      </c>
      <c r="H14" s="10">
        <f>SUM(H4:H13)</f>
        <v>0.99999999999817235</v>
      </c>
      <c r="I14" s="6">
        <v>2354789866.7810001</v>
      </c>
      <c r="J14" s="10">
        <f>SUM(J4:J13)</f>
        <v>0.99999999999999989</v>
      </c>
    </row>
    <row r="15" spans="1:10" ht="17.25" x14ac:dyDescent="0.25">
      <c r="A15" s="28"/>
      <c r="B15" s="9" t="s">
        <v>22</v>
      </c>
      <c r="C15" s="8">
        <v>2.4420000000000002</v>
      </c>
      <c r="D15" s="11"/>
      <c r="E15" s="8">
        <v>3.6150000000000002</v>
      </c>
      <c r="F15" s="11"/>
      <c r="G15" s="8">
        <v>3.7930000000000001</v>
      </c>
      <c r="H15" s="11"/>
      <c r="I15" s="8">
        <v>1.7869999999999999</v>
      </c>
      <c r="J15" s="11"/>
    </row>
    <row r="16" spans="1:10" ht="17.25" x14ac:dyDescent="0.25">
      <c r="A16" s="2" t="s">
        <v>12</v>
      </c>
      <c r="B16" s="18" t="s">
        <v>23</v>
      </c>
      <c r="C16" s="19">
        <f>C14/$I14</f>
        <v>0.53776542204467137</v>
      </c>
      <c r="D16" s="3"/>
      <c r="E16" s="19">
        <f>E14/$I14</f>
        <v>0.22988820579774707</v>
      </c>
      <c r="F16" s="3"/>
      <c r="G16" s="19">
        <f>G14/$I14</f>
        <v>0.2323463721575815</v>
      </c>
      <c r="H16" s="3"/>
      <c r="I16" s="3"/>
      <c r="J16" s="10">
        <f>SUM(C16,E16,G16)</f>
        <v>0.99999999999999989</v>
      </c>
    </row>
    <row r="18" spans="1:1" x14ac:dyDescent="0.25">
      <c r="A18" s="21" t="s">
        <v>24</v>
      </c>
    </row>
    <row r="19" spans="1:1" x14ac:dyDescent="0.25">
      <c r="A19" s="21" t="s">
        <v>25</v>
      </c>
    </row>
    <row r="20" spans="1:1" x14ac:dyDescent="0.25">
      <c r="A20" s="21" t="s">
        <v>26</v>
      </c>
    </row>
    <row r="21" spans="1:1" x14ac:dyDescent="0.25">
      <c r="A21" s="3" t="s">
        <v>27</v>
      </c>
    </row>
    <row r="22" spans="1:1" x14ac:dyDescent="0.25">
      <c r="A22" s="3" t="s">
        <v>28</v>
      </c>
    </row>
    <row r="23" spans="1:1" x14ac:dyDescent="0.25">
      <c r="A23" s="3"/>
    </row>
    <row r="24" spans="1:1" x14ac:dyDescent="0.25">
      <c r="A24" s="21" t="s">
        <v>29</v>
      </c>
    </row>
    <row r="25" spans="1:1" x14ac:dyDescent="0.25">
      <c r="A25" s="3"/>
    </row>
    <row r="26" spans="1:1" x14ac:dyDescent="0.25">
      <c r="A26" s="4" t="s">
        <v>13</v>
      </c>
    </row>
    <row r="27" spans="1:1" x14ac:dyDescent="0.25">
      <c r="A27" s="4" t="s">
        <v>14</v>
      </c>
    </row>
    <row r="28" spans="1:1" x14ac:dyDescent="0.25">
      <c r="A28" s="4" t="s">
        <v>15</v>
      </c>
    </row>
    <row r="29" spans="1:1" x14ac:dyDescent="0.25">
      <c r="A29" s="4" t="s">
        <v>16</v>
      </c>
    </row>
    <row r="30" spans="1:1" x14ac:dyDescent="0.25">
      <c r="A30" s="20"/>
    </row>
  </sheetData>
  <mergeCells count="12">
    <mergeCell ref="J2:J3"/>
    <mergeCell ref="A1:J1"/>
    <mergeCell ref="C2:H2"/>
    <mergeCell ref="A14:A15"/>
    <mergeCell ref="A4:A5"/>
    <mergeCell ref="A6:A7"/>
    <mergeCell ref="A8:A9"/>
    <mergeCell ref="A10:A11"/>
    <mergeCell ref="A12:A13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2016-04-05T11:47:58Z</dcterms:created>
  <dcterms:modified xsi:type="dcterms:W3CDTF">2019-06-18T08:59:48Z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5c26d456-bbf6-4e9d-b57e-c6b9b138e479</vt:lpwstr>
  </property>
</Properties>
</file>