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1420" windowHeight="754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E15" i="1" l="1"/>
  <c r="C15" i="1"/>
  <c r="D14" i="1" s="1"/>
  <c r="D11" i="1" l="1"/>
  <c r="D12" i="1"/>
  <c r="D13" i="1"/>
  <c r="D15" i="1" l="1"/>
</calcChain>
</file>

<file path=xl/sharedStrings.xml><?xml version="1.0" encoding="utf-8"?>
<sst xmlns="http://schemas.openxmlformats.org/spreadsheetml/2006/main" count="28" uniqueCount="27">
  <si>
    <t/>
  </si>
  <si>
    <t>Stand mixture</t>
  </si>
  <si>
    <t># of plots with
this value</t>
  </si>
  <si>
    <t>Percentage</t>
  </si>
  <si>
    <t>Area (ha)</t>
  </si>
  <si>
    <t>Min
(ha)</t>
  </si>
  <si>
    <t>Max
(ha)</t>
  </si>
  <si>
    <t>Area, 95% confidence
interval values</t>
  </si>
  <si>
    <t>NFI-6 (2012-2013): Oppervlakte bos (ha) naar menging
Forest area (ha) by Stand mixture</t>
  </si>
  <si>
    <t>Pure broadleaved (&lt;1%)</t>
  </si>
  <si>
    <t>Predominantly broadleaved (&lt;20%)</t>
  </si>
  <si>
    <t>Broadleaved mixed with conifers</t>
  </si>
  <si>
    <t>Mixed broadleaved stands</t>
  </si>
  <si>
    <t>Pure conifers (&lt;1%)</t>
  </si>
  <si>
    <t>Predominantly conifers (&lt;20%)</t>
  </si>
  <si>
    <t>Mixed conifers stands</t>
  </si>
  <si>
    <t>Conifers mixed with broadleaved</t>
  </si>
  <si>
    <t>Open/young</t>
  </si>
  <si>
    <t>Plots not visited/measured</t>
  </si>
  <si>
    <t>Total</t>
  </si>
  <si>
    <r>
      <t>No</t>
    </r>
    <r>
      <rPr>
        <vertAlign val="superscript"/>
        <sz val="11"/>
        <color rgb="FF000000"/>
        <rFont val="Calibri"/>
        <family val="2"/>
      </rPr>
      <t>1</t>
    </r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</si>
  <si>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'No' mixing form is given if there are no live trees (tree class 1,2, or 3) in the sample circle or no trees at all.</t>
    </r>
  </si>
  <si>
    <t>ID</t>
  </si>
  <si>
    <t>Translated with Google Translate</t>
  </si>
  <si>
    <t>Sums checked by JRC: 09-2018</t>
  </si>
  <si>
    <t>For further information on the exact meaning of the Stand mixture classes, please refer to chapter 7 of the NFI-6 Report (page 36)</t>
  </si>
  <si>
    <t>Clearcuts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</si>
</sst>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rgb="FF000000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0" fontId="4" fillId="4" borderId="1" xfId="0" applyNumberFormat="1" applyFont="1" applyFill="1" applyBorder="1" applyAlignment="1" applyProtection="1">
      <alignment horizontal="right" vertical="center" wrapText="1"/>
    </xf>
    <xf numFmtId="4" fontId="8" fillId="8" borderId="5" xfId="0" applyNumberFormat="1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vertical="center" wrapText="1"/>
    </xf>
    <xf numFmtId="3" fontId="3" fillId="3" borderId="4" xfId="0" applyNumberFormat="1" applyFont="1" applyFill="1" applyBorder="1" applyAlignment="1" applyProtection="1">
      <alignment horizontal="right" vertical="center" wrapText="1"/>
    </xf>
    <xf numFmtId="4" fontId="8" fillId="8" borderId="4" xfId="0" applyNumberFormat="1" applyFont="1" applyFill="1" applyBorder="1" applyAlignment="1" applyProtection="1">
      <alignment horizontal="right" vertical="center" wrapText="1"/>
    </xf>
    <xf numFmtId="0" fontId="2" fillId="2" borderId="11" xfId="0" applyFont="1" applyFill="1" applyBorder="1" applyAlignment="1" applyProtection="1">
      <alignment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</xf>
    <xf numFmtId="10" fontId="4" fillId="4" borderId="12" xfId="0" applyNumberFormat="1" applyFont="1" applyFill="1" applyBorder="1" applyAlignment="1" applyProtection="1">
      <alignment horizontal="right" vertical="center" wrapText="1"/>
    </xf>
    <xf numFmtId="4" fontId="8" fillId="8" borderId="10" xfId="0" applyNumberFormat="1" applyFont="1" applyFill="1" applyBorder="1" applyAlignment="1" applyProtection="1">
      <alignment horizontal="right" vertical="center" wrapText="1"/>
    </xf>
    <xf numFmtId="4" fontId="8" fillId="8" borderId="11" xfId="0" applyNumberFormat="1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 applyProtection="1">
      <alignment vertical="center" wrapText="1"/>
    </xf>
    <xf numFmtId="3" fontId="3" fillId="3" borderId="13" xfId="0" applyNumberFormat="1" applyFont="1" applyFill="1" applyBorder="1" applyAlignment="1" applyProtection="1">
      <alignment horizontal="right" vertical="center" wrapText="1"/>
    </xf>
    <xf numFmtId="10" fontId="4" fillId="4" borderId="15" xfId="0" applyNumberFormat="1" applyFont="1" applyFill="1" applyBorder="1" applyAlignment="1" applyProtection="1">
      <alignment horizontal="right" vertical="center" wrapText="1"/>
    </xf>
    <xf numFmtId="4" fontId="8" fillId="8" borderId="13" xfId="0" applyNumberFormat="1" applyFont="1" applyFill="1" applyBorder="1" applyAlignment="1" applyProtection="1">
      <alignment horizontal="right" vertical="center" wrapText="1"/>
    </xf>
    <xf numFmtId="4" fontId="8" fillId="8" borderId="14" xfId="0" applyNumberFormat="1" applyFont="1" applyFill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vertical="center" wrapText="1"/>
    </xf>
    <xf numFmtId="3" fontId="1" fillId="3" borderId="6" xfId="0" applyNumberFormat="1" applyFont="1" applyFill="1" applyBorder="1" applyAlignment="1" applyProtection="1">
      <alignment horizontal="right" vertical="center" wrapText="1"/>
    </xf>
    <xf numFmtId="10" fontId="1" fillId="4" borderId="8" xfId="0" applyNumberFormat="1" applyFont="1" applyFill="1" applyBorder="1" applyAlignment="1" applyProtection="1">
      <alignment horizontal="right" vertical="center" wrapText="1"/>
    </xf>
    <xf numFmtId="4" fontId="7" fillId="8" borderId="6" xfId="0" applyNumberFormat="1" applyFont="1" applyFill="1" applyBorder="1" applyAlignment="1" applyProtection="1">
      <alignment horizontal="right" vertical="center" wrapText="1"/>
    </xf>
    <xf numFmtId="4" fontId="7" fillId="8" borderId="7" xfId="0" applyNumberFormat="1" applyFont="1" applyFill="1" applyBorder="1" applyAlignment="1" applyProtection="1">
      <alignment horizontal="right" vertical="center" wrapText="1"/>
    </xf>
    <xf numFmtId="164" fontId="5" fillId="5" borderId="16" xfId="0" applyNumberFormat="1" applyFont="1" applyFill="1" applyBorder="1" applyAlignment="1" applyProtection="1">
      <alignment horizontal="right" vertical="center" wrapText="1"/>
    </xf>
    <xf numFmtId="164" fontId="1" fillId="5" borderId="9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2" fillId="5" borderId="17" xfId="0" applyFont="1" applyFill="1" applyBorder="1" applyAlignment="1" applyProtection="1">
      <alignment vertical="center"/>
    </xf>
    <xf numFmtId="3" fontId="2" fillId="3" borderId="13" xfId="0" applyNumberFormat="1" applyFont="1" applyFill="1" applyBorder="1" applyAlignment="1" applyProtection="1">
      <alignment horizontal="right" vertical="center" wrapText="1"/>
    </xf>
    <xf numFmtId="3" fontId="5" fillId="5" borderId="3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7" borderId="7" xfId="0" applyFont="1" applyFill="1" applyBorder="1" applyAlignment="1" applyProtection="1">
      <alignment horizontal="center" vertical="top"/>
    </xf>
    <xf numFmtId="0" fontId="2" fillId="2" borderId="22" xfId="0" applyFont="1" applyFill="1" applyBorder="1" applyAlignment="1" applyProtection="1">
      <alignment vertical="center" wrapText="1"/>
    </xf>
    <xf numFmtId="0" fontId="6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 vertical="top"/>
    </xf>
    <xf numFmtId="0" fontId="6" fillId="6" borderId="18" xfId="0" applyFont="1" applyFill="1" applyBorder="1" applyAlignment="1">
      <alignment horizontal="center" vertical="top" wrapText="1"/>
    </xf>
    <xf numFmtId="0" fontId="6" fillId="6" borderId="18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2" sqref="A2:G2"/>
    </sheetView>
  </sheetViews>
  <sheetFormatPr defaultRowHeight="15" x14ac:dyDescent="0.25"/>
  <cols>
    <col min="2" max="2" width="17.140625" customWidth="1"/>
    <col min="3" max="3" width="17.7109375" customWidth="1"/>
    <col min="4" max="7" width="13.7109375" customWidth="1"/>
  </cols>
  <sheetData>
    <row r="1" spans="1:7" s="33" customFormat="1" ht="33" customHeight="1" thickBot="1" x14ac:dyDescent="0.3">
      <c r="A1" s="39"/>
      <c r="B1" s="40" t="s">
        <v>8</v>
      </c>
      <c r="C1" s="41"/>
      <c r="D1" s="41"/>
      <c r="E1" s="42"/>
      <c r="F1" s="43" t="s">
        <v>7</v>
      </c>
      <c r="G1" s="44"/>
    </row>
    <row r="2" spans="1:7" s="33" customFormat="1" ht="30.75" thickBot="1" x14ac:dyDescent="0.3">
      <c r="A2" s="36" t="s">
        <v>22</v>
      </c>
      <c r="B2" s="34" t="s">
        <v>1</v>
      </c>
      <c r="C2" s="28" t="s">
        <v>2</v>
      </c>
      <c r="D2" s="29" t="s">
        <v>3</v>
      </c>
      <c r="E2" s="30" t="s">
        <v>4</v>
      </c>
      <c r="F2" s="31" t="s">
        <v>5</v>
      </c>
      <c r="G2" s="32" t="s">
        <v>6</v>
      </c>
    </row>
    <row r="3" spans="1:7" ht="30" x14ac:dyDescent="0.25">
      <c r="A3" s="37">
        <v>1</v>
      </c>
      <c r="B3" s="6" t="s">
        <v>9</v>
      </c>
      <c r="C3" s="7">
        <v>228</v>
      </c>
      <c r="D3" s="8">
        <v>6.7197170645446502E-2</v>
      </c>
      <c r="E3" s="26">
        <v>25097</v>
      </c>
      <c r="F3" s="9">
        <v>21929.470136819498</v>
      </c>
      <c r="G3" s="10">
        <v>28264.128448503201</v>
      </c>
    </row>
    <row r="4" spans="1:7" ht="45" x14ac:dyDescent="0.25">
      <c r="A4" s="38">
        <v>2</v>
      </c>
      <c r="B4" s="3" t="s">
        <v>10</v>
      </c>
      <c r="C4" s="4">
        <v>409</v>
      </c>
      <c r="D4" s="1">
        <v>0.120542292956086</v>
      </c>
      <c r="E4" s="27">
        <v>45020</v>
      </c>
      <c r="F4" s="5">
        <v>40779.104223695504</v>
      </c>
      <c r="G4" s="2">
        <v>49261.166922782497</v>
      </c>
    </row>
    <row r="5" spans="1:7" ht="45" x14ac:dyDescent="0.25">
      <c r="A5" s="38">
        <v>3</v>
      </c>
      <c r="B5" s="3" t="s">
        <v>12</v>
      </c>
      <c r="C5" s="4">
        <v>659</v>
      </c>
      <c r="D5" s="1">
        <v>0.19422340111995301</v>
      </c>
      <c r="E5" s="27">
        <v>72539</v>
      </c>
      <c r="F5" s="5">
        <v>67157.192863081102</v>
      </c>
      <c r="G5" s="2">
        <v>77919.918837478806</v>
      </c>
    </row>
    <row r="6" spans="1:7" ht="45" x14ac:dyDescent="0.25">
      <c r="A6" s="38">
        <v>4</v>
      </c>
      <c r="B6" s="3" t="s">
        <v>11</v>
      </c>
      <c r="C6" s="4">
        <v>270</v>
      </c>
      <c r="D6" s="1">
        <v>7.9575596816976096E-2</v>
      </c>
      <c r="E6" s="27">
        <v>29720</v>
      </c>
      <c r="F6" s="5">
        <v>26273.374256651201</v>
      </c>
      <c r="G6" s="2">
        <v>33166.413541757298</v>
      </c>
    </row>
    <row r="7" spans="1:7" ht="30" x14ac:dyDescent="0.25">
      <c r="A7" s="38">
        <v>5</v>
      </c>
      <c r="B7" s="35" t="s">
        <v>13</v>
      </c>
      <c r="C7" s="4">
        <v>269</v>
      </c>
      <c r="D7" s="1">
        <v>7.9280872384320702E-2</v>
      </c>
      <c r="E7" s="27">
        <v>29610</v>
      </c>
      <c r="F7" s="5">
        <v>26169.683866477699</v>
      </c>
      <c r="G7" s="2">
        <v>33049.956569714501</v>
      </c>
    </row>
    <row r="8" spans="1:7" ht="30" x14ac:dyDescent="0.25">
      <c r="A8" s="38">
        <v>6</v>
      </c>
      <c r="B8" s="3" t="s">
        <v>14</v>
      </c>
      <c r="C8" s="4">
        <v>548</v>
      </c>
      <c r="D8" s="1">
        <v>0.16150898909519601</v>
      </c>
      <c r="E8" s="27">
        <v>60320</v>
      </c>
      <c r="F8" s="5">
        <v>55412.304125741699</v>
      </c>
      <c r="G8" s="2">
        <v>65228.450368805803</v>
      </c>
    </row>
    <row r="9" spans="1:7" ht="30" x14ac:dyDescent="0.25">
      <c r="A9" s="38">
        <v>7</v>
      </c>
      <c r="B9" s="3" t="s">
        <v>15</v>
      </c>
      <c r="C9" s="4">
        <v>190</v>
      </c>
      <c r="D9" s="1">
        <v>5.5997642204538803E-2</v>
      </c>
      <c r="E9" s="27">
        <v>20914</v>
      </c>
      <c r="F9" s="5">
        <v>18022.474687226699</v>
      </c>
      <c r="G9" s="2">
        <v>23805.5241338755</v>
      </c>
    </row>
    <row r="10" spans="1:7" ht="30" x14ac:dyDescent="0.25">
      <c r="A10" s="38">
        <v>8</v>
      </c>
      <c r="B10" s="3" t="s">
        <v>16</v>
      </c>
      <c r="C10" s="4">
        <v>456</v>
      </c>
      <c r="D10" s="1">
        <v>0.134394341290893</v>
      </c>
      <c r="E10" s="27">
        <v>50194</v>
      </c>
      <c r="F10" s="5">
        <v>45715.824976524098</v>
      </c>
      <c r="G10" s="2">
        <v>54671.372194121403</v>
      </c>
    </row>
    <row r="11" spans="1:7" x14ac:dyDescent="0.25">
      <c r="A11" s="38">
        <v>9</v>
      </c>
      <c r="B11" s="11" t="s">
        <v>17</v>
      </c>
      <c r="C11" s="25">
        <v>58</v>
      </c>
      <c r="D11" s="13">
        <f>C11/C$15</f>
        <v>1.7094017094017096E-2</v>
      </c>
      <c r="E11" s="21">
        <v>6384</v>
      </c>
      <c r="F11" s="14">
        <v>4786</v>
      </c>
      <c r="G11" s="15">
        <v>7982</v>
      </c>
    </row>
    <row r="12" spans="1:7" x14ac:dyDescent="0.25">
      <c r="A12" s="38">
        <v>10</v>
      </c>
      <c r="B12" s="11" t="s">
        <v>26</v>
      </c>
      <c r="C12" s="12">
        <v>47</v>
      </c>
      <c r="D12" s="13">
        <f t="shared" ref="D12:D14" si="0">C12/C$15</f>
        <v>1.3852048334806955E-2</v>
      </c>
      <c r="E12" s="21">
        <v>5173</v>
      </c>
      <c r="F12" s="14">
        <v>3735</v>
      </c>
      <c r="G12" s="15">
        <v>6612</v>
      </c>
    </row>
    <row r="13" spans="1:7" ht="17.25" x14ac:dyDescent="0.25">
      <c r="A13" s="38">
        <v>11</v>
      </c>
      <c r="B13" s="11" t="s">
        <v>20</v>
      </c>
      <c r="C13" s="12">
        <v>56</v>
      </c>
      <c r="D13" s="13">
        <f t="shared" si="0"/>
        <v>1.6504568228706159E-2</v>
      </c>
      <c r="E13" s="21">
        <v>6164</v>
      </c>
      <c r="F13" s="14">
        <v>4594</v>
      </c>
      <c r="G13" s="15">
        <v>7734</v>
      </c>
    </row>
    <row r="14" spans="1:7" ht="30.75" thickBot="1" x14ac:dyDescent="0.3">
      <c r="A14" s="38">
        <v>12</v>
      </c>
      <c r="B14" s="11" t="s">
        <v>18</v>
      </c>
      <c r="C14" s="12">
        <v>203</v>
      </c>
      <c r="D14" s="13">
        <f t="shared" si="0"/>
        <v>5.9829059829059832E-2</v>
      </c>
      <c r="E14" s="21">
        <v>22344.957264957298</v>
      </c>
      <c r="F14" s="14">
        <v>19356.2057873595</v>
      </c>
      <c r="G14" s="15">
        <v>25333.708742555002</v>
      </c>
    </row>
    <row r="15" spans="1:7" ht="15.75" thickBot="1" x14ac:dyDescent="0.3">
      <c r="A15" s="38">
        <v>13</v>
      </c>
      <c r="B15" s="16" t="s">
        <v>19</v>
      </c>
      <c r="C15" s="17">
        <f>SUM(C3:C14)</f>
        <v>3393</v>
      </c>
      <c r="D15" s="18">
        <f>SUM(D3:D14)</f>
        <v>1</v>
      </c>
      <c r="E15" s="22">
        <f>SUM(E3:E14)</f>
        <v>373479.95726495731</v>
      </c>
      <c r="F15" s="19" t="s">
        <v>0</v>
      </c>
      <c r="G15" s="20" t="s">
        <v>0</v>
      </c>
    </row>
    <row r="16" spans="1:7" ht="17.25" x14ac:dyDescent="0.25">
      <c r="A16" s="38">
        <v>14</v>
      </c>
      <c r="B16" s="24" t="s">
        <v>21</v>
      </c>
      <c r="C16" s="23"/>
    </row>
    <row r="17" spans="1:3" x14ac:dyDescent="0.25">
      <c r="A17" s="38">
        <v>15</v>
      </c>
      <c r="C17" s="23"/>
    </row>
    <row r="18" spans="1:3" x14ac:dyDescent="0.25">
      <c r="A18" s="38">
        <v>16</v>
      </c>
      <c r="B18" t="s">
        <v>25</v>
      </c>
    </row>
    <row r="19" spans="1:3" x14ac:dyDescent="0.25">
      <c r="A19" s="38">
        <v>17</v>
      </c>
      <c r="B19" t="s">
        <v>23</v>
      </c>
    </row>
    <row r="20" spans="1:3" x14ac:dyDescent="0.25">
      <c r="A20" s="38">
        <v>18</v>
      </c>
      <c r="B20" t="s">
        <v>24</v>
      </c>
    </row>
  </sheetData>
  <autoFilter ref="A2:G2"/>
  <mergeCells count="2">
    <mergeCell ref="B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2018-08-30T14:02:50Z</dcterms:created>
  <dcterms:modified xsi:type="dcterms:W3CDTF">2018-09-06T08:56:11Z</dcterms:modified>
</cp:coreProperties>
</file>