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400"/>
  </bookViews>
  <sheets>
    <sheet name="Cycle-I" sheetId="1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G12" i="1"/>
  <c r="E12" i="1"/>
  <c r="J12" i="1"/>
  <c r="J10" i="1"/>
  <c r="H10" i="1"/>
  <c r="F10" i="1"/>
  <c r="D10" i="1"/>
  <c r="J8" i="1" l="1"/>
  <c r="J6" i="1"/>
  <c r="J4" i="1"/>
  <c r="H8" i="1"/>
  <c r="H6" i="1"/>
  <c r="H4" i="1"/>
  <c r="F8" i="1"/>
  <c r="F6" i="1"/>
  <c r="F4" i="1"/>
  <c r="D8" i="1"/>
  <c r="D6" i="1"/>
  <c r="D4" i="1"/>
</calcChain>
</file>

<file path=xl/sharedStrings.xml><?xml version="1.0" encoding="utf-8"?>
<sst xmlns="http://schemas.openxmlformats.org/spreadsheetml/2006/main" count="36" uniqueCount="29">
  <si>
    <t>Total</t>
  </si>
  <si>
    <t>Transilvania</t>
  </si>
  <si>
    <t>Tara Romaneasca</t>
  </si>
  <si>
    <t>Moldova</t>
  </si>
  <si>
    <t>ha</t>
  </si>
  <si>
    <t>Region</t>
  </si>
  <si>
    <t>Areas covered by trees</t>
  </si>
  <si>
    <t>Areas forseen for afforestation</t>
  </si>
  <si>
    <t>Other bare grounds</t>
  </si>
  <si>
    <t>Unit of measurements</t>
  </si>
  <si>
    <r>
      <t>(1)</t>
    </r>
    <r>
      <rPr>
        <i/>
        <sz val="11"/>
        <color theme="1"/>
        <rFont val="Calibri"/>
        <family val="2"/>
        <scheme val="minor"/>
      </rPr>
      <t xml:space="preserve"> ±     sampling error (%)</t>
    </r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</si>
  <si>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in %</t>
    </r>
  </si>
  <si>
    <t>Sums controlled by JRC 08-2018</t>
  </si>
  <si>
    <t>Total in %</t>
  </si>
  <si>
    <t>Forest Area types</t>
  </si>
  <si>
    <t>Transilvania,
proportion of class figures in %</t>
  </si>
  <si>
    <t>Tara Romaneasca,
proportion of class figures in %</t>
  </si>
  <si>
    <t>Moldova,
proportion of class figures in %</t>
  </si>
  <si>
    <t>NFI Romania 2008-2012: 1.0. Forest Area by Region</t>
  </si>
  <si>
    <t>Value adding steps:</t>
  </si>
  <si>
    <t>Table formatted</t>
  </si>
  <si>
    <t>Percentage values added</t>
  </si>
  <si>
    <t>Totals checked</t>
  </si>
  <si>
    <t>Table translated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</si>
  <si>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</si>
  <si>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</si>
  <si>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</si>
  <si>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</si>
  <si>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%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</si>
</sst>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Border="0" applyAlignment="0"/>
  </cellStyleXfs>
  <cellXfs count="3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7" fillId="0" borderId="0" xfId="0" applyFont="1"/>
    <xf numFmtId="9" fontId="5" fillId="3" borderId="1" xfId="107" applyFont="1" applyFill="1" applyBorder="1" applyAlignment="1">
      <alignment horizontal="right" vertical="center" wrapText="1"/>
    </xf>
    <xf numFmtId="9" fontId="0" fillId="0" borderId="0" xfId="107" applyFont="1"/>
    <xf numFmtId="166" fontId="0" fillId="0" borderId="1" xfId="107" applyNumberFormat="1" applyFont="1" applyBorder="1" applyAlignment="1">
      <alignment horizontal="right" vertical="center" wrapText="1"/>
    </xf>
    <xf numFmtId="166" fontId="1" fillId="0" borderId="1" xfId="107" applyNumberFormat="1" applyFont="1" applyBorder="1" applyAlignment="1">
      <alignment horizontal="right" vertical="center" wrapText="1"/>
    </xf>
    <xf numFmtId="166" fontId="4" fillId="3" borderId="1" xfId="107" applyNumberFormat="1" applyFont="1" applyFill="1" applyBorder="1" applyAlignment="1">
      <alignment horizontal="right" vertical="center" wrapText="1"/>
    </xf>
    <xf numFmtId="166" fontId="5" fillId="3" borderId="1" xfId="107" applyNumberFormat="1" applyFont="1" applyFill="1" applyBorder="1" applyAlignment="1">
      <alignment horizontal="right" vertical="center" wrapText="1"/>
    </xf>
    <xf numFmtId="166" fontId="0" fillId="0" borderId="0" xfId="107" applyNumberFormat="1" applyFont="1"/>
    <xf numFmtId="0" fontId="4" fillId="2" borderId="1" xfId="0" applyFont="1" applyFill="1" applyBorder="1" applyAlignment="1">
      <alignment horizontal="center" vertical="top" wrapText="1"/>
    </xf>
    <xf numFmtId="166" fontId="4" fillId="2" borderId="1" xfId="107" applyNumberFormat="1" applyFont="1" applyFill="1" applyBorder="1" applyAlignment="1">
      <alignment horizontal="center" vertical="top" wrapText="1"/>
    </xf>
    <xf numFmtId="9" fontId="4" fillId="2" borderId="1" xfId="107" applyFont="1" applyFill="1" applyBorder="1" applyAlignment="1">
      <alignment horizontal="center" vertical="top" wrapText="1"/>
    </xf>
    <xf numFmtId="0" fontId="10" fillId="0" borderId="0" xfId="108" applyFill="1" applyProtection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6" fontId="4" fillId="2" borderId="1" xfId="107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6" fontId="11" fillId="3" borderId="1" xfId="107" applyNumberFormat="1" applyFont="1" applyFill="1" applyBorder="1" applyAlignment="1">
      <alignment horizontal="right" vertical="center" wrapText="1"/>
    </xf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workbookViewId="0">
      <selection sqref="A1:J1"/>
    </sheetView>
  </sheetViews>
  <sheetFormatPr defaultColWidth="8.85546875" defaultRowHeight="15" x14ac:dyDescent="0.25"/>
  <cols>
    <col min="1" max="1" width="38.28515625" customWidth="1"/>
    <col min="2" max="3" width="16.85546875" customWidth="1"/>
    <col min="4" max="4" width="16.85546875" style="18" customWidth="1"/>
    <col min="5" max="5" width="16.85546875" customWidth="1"/>
    <col min="6" max="6" width="16.85546875" style="13" customWidth="1"/>
    <col min="7" max="7" width="16.85546875" customWidth="1"/>
    <col min="8" max="8" width="16.85546875" style="13" customWidth="1"/>
    <col min="9" max="9" width="16.85546875" customWidth="1"/>
    <col min="10" max="10" width="16.85546875" style="18" customWidth="1"/>
    <col min="11" max="11" width="10.7109375" bestFit="1" customWidth="1"/>
  </cols>
  <sheetData>
    <row r="1" spans="1:12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</row>
    <row r="2" spans="1:12" ht="18.95" customHeight="1" x14ac:dyDescent="0.25">
      <c r="A2" s="25" t="s">
        <v>14</v>
      </c>
      <c r="B2" s="25" t="s">
        <v>9</v>
      </c>
      <c r="C2" s="27" t="s">
        <v>5</v>
      </c>
      <c r="D2" s="28"/>
      <c r="E2" s="28"/>
      <c r="F2" s="28"/>
      <c r="G2" s="28"/>
      <c r="H2" s="29"/>
      <c r="I2" s="25" t="s">
        <v>0</v>
      </c>
      <c r="J2" s="30" t="s">
        <v>13</v>
      </c>
    </row>
    <row r="3" spans="1:12" ht="45" x14ac:dyDescent="0.25">
      <c r="A3" s="25"/>
      <c r="B3" s="26"/>
      <c r="C3" s="19" t="s">
        <v>1</v>
      </c>
      <c r="D3" s="20" t="s">
        <v>15</v>
      </c>
      <c r="E3" s="19" t="s">
        <v>2</v>
      </c>
      <c r="F3" s="21" t="s">
        <v>16</v>
      </c>
      <c r="G3" s="19" t="s">
        <v>3</v>
      </c>
      <c r="H3" s="21" t="s">
        <v>17</v>
      </c>
      <c r="I3" s="25"/>
      <c r="J3" s="30"/>
    </row>
    <row r="4" spans="1:12" x14ac:dyDescent="0.25">
      <c r="A4" s="32" t="s">
        <v>6</v>
      </c>
      <c r="B4" s="1" t="s">
        <v>4</v>
      </c>
      <c r="C4" s="6">
        <v>3675848.889</v>
      </c>
      <c r="D4" s="14">
        <f>C4/C10</f>
        <v>0.98484402670916138</v>
      </c>
      <c r="E4" s="6">
        <v>1815109.889</v>
      </c>
      <c r="F4" s="14">
        <f>E4/E10</f>
        <v>0.97016639304187768</v>
      </c>
      <c r="G4" s="6">
        <v>1410003.486</v>
      </c>
      <c r="H4" s="14">
        <f>G4/G10</f>
        <v>0.97732822531111174</v>
      </c>
      <c r="I4" s="7">
        <v>6900962.2640000004</v>
      </c>
      <c r="J4" s="16">
        <f>I4/I10</f>
        <v>0.97940780675409256</v>
      </c>
      <c r="K4" s="10"/>
      <c r="L4" s="10"/>
    </row>
    <row r="5" spans="1:12" ht="17.25" x14ac:dyDescent="0.25">
      <c r="A5" s="32"/>
      <c r="B5" s="2" t="s">
        <v>11</v>
      </c>
      <c r="C5" s="8">
        <v>2.9580000000000002</v>
      </c>
      <c r="D5" s="15"/>
      <c r="E5" s="8">
        <v>3.3759999999999999</v>
      </c>
      <c r="F5" s="15"/>
      <c r="G5" s="8">
        <v>4.5359999999999996</v>
      </c>
      <c r="H5" s="15"/>
      <c r="I5" s="9">
        <v>1.0409999999999999</v>
      </c>
      <c r="J5" s="17"/>
    </row>
    <row r="6" spans="1:12" x14ac:dyDescent="0.25">
      <c r="A6" s="32" t="s">
        <v>7</v>
      </c>
      <c r="B6" s="1" t="s">
        <v>4</v>
      </c>
      <c r="C6" s="6">
        <v>36595.504000000001</v>
      </c>
      <c r="D6" s="14">
        <f>C6/C10</f>
        <v>9.8047728857036873E-3</v>
      </c>
      <c r="E6" s="6">
        <v>20407.261999999999</v>
      </c>
      <c r="F6" s="14">
        <f>E6/E10</f>
        <v>1.090757087842662E-2</v>
      </c>
      <c r="G6" s="6">
        <v>21454.082999999999</v>
      </c>
      <c r="H6" s="14">
        <f>G6/G10</f>
        <v>1.4870658882943562E-2</v>
      </c>
      <c r="I6" s="7">
        <v>78456.849000000002</v>
      </c>
      <c r="J6" s="16">
        <f>I6/I10</f>
        <v>1.1134860250545347E-2</v>
      </c>
      <c r="K6" s="10"/>
      <c r="L6" s="10"/>
    </row>
    <row r="7" spans="1:12" ht="17.25" x14ac:dyDescent="0.25">
      <c r="A7" s="32"/>
      <c r="B7" s="2" t="s">
        <v>11</v>
      </c>
      <c r="C7" s="8">
        <v>23.077999999999999</v>
      </c>
      <c r="D7" s="15"/>
      <c r="E7" s="8">
        <v>22.765999999999998</v>
      </c>
      <c r="F7" s="15"/>
      <c r="G7" s="8">
        <v>29.922999999999998</v>
      </c>
      <c r="H7" s="15"/>
      <c r="I7" s="9">
        <v>14.760999999999999</v>
      </c>
      <c r="J7" s="17"/>
    </row>
    <row r="8" spans="1:12" x14ac:dyDescent="0.25">
      <c r="A8" s="32" t="s">
        <v>8</v>
      </c>
      <c r="B8" s="1" t="s">
        <v>4</v>
      </c>
      <c r="C8" s="6">
        <v>19972.912</v>
      </c>
      <c r="D8" s="14">
        <f>C8/C10</f>
        <v>5.3512001372120954E-3</v>
      </c>
      <c r="E8" s="6">
        <v>35409.22</v>
      </c>
      <c r="F8" s="14">
        <f>E8/E10</f>
        <v>1.8926036079695625E-2</v>
      </c>
      <c r="G8" s="6">
        <v>11254.766</v>
      </c>
      <c r="H8" s="14">
        <f>G8/G10</f>
        <v>7.8011158059447796E-3</v>
      </c>
      <c r="I8" s="7">
        <v>66636.898000000001</v>
      </c>
      <c r="J8" s="16">
        <f>I8/I10</f>
        <v>9.4573329953621336E-3</v>
      </c>
      <c r="K8" s="10"/>
      <c r="L8" s="10"/>
    </row>
    <row r="9" spans="1:12" ht="17.25" x14ac:dyDescent="0.25">
      <c r="A9" s="32"/>
      <c r="B9" s="2" t="s">
        <v>11</v>
      </c>
      <c r="C9" s="8">
        <v>23.129000000000001</v>
      </c>
      <c r="D9" s="15"/>
      <c r="E9" s="8">
        <v>24.71</v>
      </c>
      <c r="F9" s="15"/>
      <c r="G9" s="8">
        <v>28.626999999999999</v>
      </c>
      <c r="H9" s="15"/>
      <c r="I9" s="9">
        <v>15.616</v>
      </c>
      <c r="J9" s="17"/>
    </row>
    <row r="10" spans="1:12" x14ac:dyDescent="0.25">
      <c r="A10" s="24" t="s">
        <v>0</v>
      </c>
      <c r="B10" s="5" t="s">
        <v>4</v>
      </c>
      <c r="C10" s="7">
        <v>3732417.3059999999</v>
      </c>
      <c r="D10" s="16">
        <f>SUM(D4:D9)</f>
        <v>0.9999999997320772</v>
      </c>
      <c r="E10" s="7">
        <v>1870926.371</v>
      </c>
      <c r="F10" s="16">
        <f>SUM(F4:F9)</f>
        <v>1</v>
      </c>
      <c r="G10" s="7">
        <v>1442712.335</v>
      </c>
      <c r="H10" s="16">
        <f>SUM(H4:H9)</f>
        <v>1</v>
      </c>
      <c r="I10" s="7">
        <v>7046056.0109999999</v>
      </c>
      <c r="J10" s="16">
        <f>SUM(J4:J9)</f>
        <v>1</v>
      </c>
      <c r="K10" s="10"/>
      <c r="L10" s="10"/>
    </row>
    <row r="11" spans="1:12" ht="17.25" x14ac:dyDescent="0.25">
      <c r="A11" s="24"/>
      <c r="B11" s="23" t="s">
        <v>11</v>
      </c>
      <c r="C11" s="9">
        <v>1.4319999999999999</v>
      </c>
      <c r="D11" s="17"/>
      <c r="E11" s="9">
        <v>1.9059999999999999</v>
      </c>
      <c r="F11" s="12"/>
      <c r="G11" s="9">
        <v>2.1320000000000001</v>
      </c>
      <c r="H11" s="12"/>
      <c r="I11" s="9">
        <v>1.0109999999999999</v>
      </c>
      <c r="J11" s="17"/>
    </row>
    <row r="12" spans="1:12" ht="17.25" x14ac:dyDescent="0.25">
      <c r="A12" s="4" t="s">
        <v>10</v>
      </c>
      <c r="B12" s="33" t="s">
        <v>28</v>
      </c>
      <c r="C12" s="16">
        <f>C10/$I10</f>
        <v>0.52971723474424703</v>
      </c>
      <c r="D12" s="3"/>
      <c r="E12" s="16">
        <f>E10/$I10</f>
        <v>0.26552817179982535</v>
      </c>
      <c r="F12" s="3"/>
      <c r="G12" s="16">
        <f>G10/$I10</f>
        <v>0.20475459359785098</v>
      </c>
      <c r="H12" s="3"/>
      <c r="I12" s="3"/>
      <c r="J12" s="34">
        <f>SUM(C12,E12,G12)</f>
        <v>1.0000000001419234</v>
      </c>
    </row>
    <row r="13" spans="1:12" x14ac:dyDescent="0.25">
      <c r="A13" s="3"/>
      <c r="C13" s="10"/>
      <c r="E13" s="10"/>
      <c r="G13" s="10"/>
      <c r="I13" s="10"/>
    </row>
    <row r="14" spans="1:12" x14ac:dyDescent="0.25">
      <c r="A14" s="22" t="s">
        <v>19</v>
      </c>
      <c r="C14" s="10"/>
      <c r="E14" s="10"/>
      <c r="G14" s="10"/>
      <c r="I14" s="10"/>
    </row>
    <row r="15" spans="1:12" x14ac:dyDescent="0.25">
      <c r="A15" s="22" t="s">
        <v>20</v>
      </c>
      <c r="C15" s="3"/>
      <c r="E15" s="3"/>
      <c r="G15" s="3"/>
      <c r="I15" s="3"/>
    </row>
    <row r="16" spans="1:12" x14ac:dyDescent="0.25">
      <c r="A16" s="22" t="s">
        <v>23</v>
      </c>
      <c r="C16" s="3"/>
      <c r="E16" s="3"/>
      <c r="G16" s="3"/>
      <c r="I16" s="3"/>
    </row>
    <row r="17" spans="1:9" x14ac:dyDescent="0.25">
      <c r="A17" s="3" t="s">
        <v>21</v>
      </c>
      <c r="C17" s="3"/>
      <c r="E17" s="3"/>
      <c r="G17" s="3"/>
      <c r="I17" s="3"/>
    </row>
    <row r="18" spans="1:9" x14ac:dyDescent="0.25">
      <c r="A18" s="3" t="s">
        <v>22</v>
      </c>
      <c r="C18" s="3"/>
      <c r="E18" s="3"/>
      <c r="G18" s="3"/>
      <c r="I18" s="3"/>
    </row>
    <row r="19" spans="1:9" x14ac:dyDescent="0.25">
      <c r="A19" s="3"/>
      <c r="C19" s="3"/>
      <c r="E19" s="3"/>
      <c r="G19" s="3"/>
      <c r="I19" s="3"/>
    </row>
    <row r="20" spans="1:9" x14ac:dyDescent="0.25">
      <c r="A20" s="11" t="s">
        <v>12</v>
      </c>
      <c r="C20" s="3"/>
      <c r="E20" s="3"/>
      <c r="G20" s="3"/>
      <c r="I20" s="3"/>
    </row>
    <row r="21" spans="1:9" x14ac:dyDescent="0.25">
      <c r="A21" s="3"/>
      <c r="C21" s="3"/>
      <c r="E21" s="3"/>
      <c r="G21" s="3"/>
      <c r="I21" s="3"/>
    </row>
    <row r="22" spans="1:9" x14ac:dyDescent="0.25">
      <c r="A22" s="11" t="s">
        <v>24</v>
      </c>
    </row>
    <row r="23" spans="1:9" x14ac:dyDescent="0.25">
      <c r="A23" s="11" t="s">
        <v>25</v>
      </c>
    </row>
    <row r="24" spans="1:9" x14ac:dyDescent="0.25">
      <c r="A24" s="11" t="s">
        <v>26</v>
      </c>
    </row>
    <row r="25" spans="1:9" x14ac:dyDescent="0.25">
      <c r="A25" s="11" t="s">
        <v>27</v>
      </c>
    </row>
    <row r="26" spans="1:9" x14ac:dyDescent="0.25">
      <c r="A26" s="3"/>
    </row>
    <row r="27" spans="1:9" x14ac:dyDescent="0.25">
      <c r="A27" s="3"/>
    </row>
  </sheetData>
  <mergeCells count="10">
    <mergeCell ref="J2:J3"/>
    <mergeCell ref="A1:J1"/>
    <mergeCell ref="A4:A5"/>
    <mergeCell ref="A6:A7"/>
    <mergeCell ref="A8:A9"/>
    <mergeCell ref="A10:A11"/>
    <mergeCell ref="A2:A3"/>
    <mergeCell ref="B2:B3"/>
    <mergeCell ref="I2:I3"/>
    <mergeCell ref="C2:H2"/>
  </mergeCells>
  <pageMargins left="0.7" right="0.7" top="0.75" bottom="0.75" header="0.3" footer="0.3"/>
  <pageSetup paperSize="9" scale="7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2019-06-19T12:15:41Z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