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630" yWindow="570" windowWidth="37095" windowHeight="16800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D12" i="1" l="1"/>
  <c r="J10" i="1" l="1"/>
  <c r="J8" i="1"/>
  <c r="J6" i="1"/>
  <c r="J4" i="1"/>
  <c r="J12" i="1" s="1"/>
  <c r="H10" i="1"/>
  <c r="H8" i="1"/>
  <c r="H6" i="1"/>
  <c r="H12" i="1" s="1"/>
  <c r="H4" i="1"/>
  <c r="F10" i="1"/>
  <c r="F8" i="1"/>
  <c r="F6" i="1"/>
  <c r="F4" i="1"/>
  <c r="D10" i="1"/>
  <c r="D8" i="1"/>
  <c r="D6" i="1"/>
  <c r="D4" i="1"/>
  <c r="F12" i="1" l="1"/>
  <c r="G14" i="1"/>
  <c r="E14" i="1"/>
  <c r="C14" i="1"/>
  <c r="J14" i="1" s="1"/>
</calcChain>
</file>

<file path=xl/sharedStrings.xml><?xml version="1.0" encoding="utf-8"?>
<sst xmlns="http://schemas.openxmlformats.org/spreadsheetml/2006/main" count="39" uniqueCount="31">
  <si>
    <t>Transilvania</t>
  </si>
  <si>
    <t>Tara Romaneasca</t>
  </si>
  <si>
    <t>Moldova</t>
  </si>
  <si>
    <t>Total</t>
  </si>
  <si>
    <t>±</t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</si>
  <si>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</si>
  <si>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t>Total in %</t>
  </si>
  <si>
    <t>Unit of measurements</t>
  </si>
  <si>
    <t>Region</t>
  </si>
  <si>
    <t>Transilvania,
proportion of class figures in %</t>
  </si>
  <si>
    <t>Tara Romaneasca,
proportion of class figures in %</t>
  </si>
  <si>
    <t>Moldova,
proportion of class figures in %</t>
  </si>
  <si>
    <t>Relativ echiena /
Relatively even aged trees</t>
  </si>
  <si>
    <t>Pluriena /
uneven aged trees</t>
  </si>
  <si>
    <t>Echiena /
even aged trees</t>
  </si>
  <si>
    <t>Structura /
Structure - Stand composition</t>
  </si>
  <si>
    <t>Relativ pluriena /
Relatively uneven aged tree</t>
  </si>
  <si>
    <t>(1) ±     sampling error (%)</t>
  </si>
  <si>
    <t>% by Region</t>
  </si>
  <si>
    <t>Value adding steps:</t>
  </si>
  <si>
    <t>Table formatted</t>
  </si>
  <si>
    <t>Table translated</t>
  </si>
  <si>
    <t>Percentage values added</t>
  </si>
  <si>
    <t>Totals checked</t>
  </si>
  <si>
    <t>JRC value adding: 2019-06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</si>
  <si>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</si>
  <si>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</si>
  <si>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</si>
  <si>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</si>
  <si>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r>
      <t>m</t>
    </r>
    <r>
      <rPr>
        <vertAlign val="superscript"/>
        <sz val="9"/>
        <color rgb="FF444444"/>
        <rFont val="Arial"/>
        <family val="2"/>
      </rPr>
      <t>3</t>
    </r>
  </si>
  <si>
    <t>NFI Romania Cycle II (2013-2018): 2.12. Growing Stock by stand composition,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</si>
</sst>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#,##0.0"/>
  </numFmts>
  <fonts count="1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sz val="9"/>
      <color rgb="FF444444"/>
      <name val="Arial"/>
      <family val="2"/>
    </font>
    <font>
      <vertAlign val="superscript"/>
      <sz val="9"/>
      <color rgb="FF44444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8" fillId="0" borderId="0" applyNumberFormat="0" applyBorder="0" applyAlignment="0"/>
  </cellStyleXfs>
  <cellXfs count="3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164" fontId="1" fillId="3" borderId="1" xfId="1" applyNumberFormat="1" applyFont="1" applyFill="1" applyBorder="1" applyAlignment="1">
      <alignment horizontal="right" vertical="center" wrapText="1"/>
    </xf>
    <xf numFmtId="164" fontId="6" fillId="3" borderId="1" xfId="1" applyNumberFormat="1" applyFont="1" applyFill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horizontal="center" vertical="top" wrapText="1"/>
    </xf>
    <xf numFmtId="9" fontId="5" fillId="2" borderId="1" xfId="1" applyFont="1" applyFill="1" applyBorder="1" applyAlignment="1">
      <alignment horizontal="center" vertical="top" wrapText="1"/>
    </xf>
    <xf numFmtId="164" fontId="5" fillId="3" borderId="1" xfId="1" applyNumberFormat="1" applyFont="1" applyFill="1" applyBorder="1" applyAlignment="1">
      <alignment horizontal="right" vertical="center" wrapText="1"/>
    </xf>
    <xf numFmtId="0" fontId="8" fillId="0" borderId="0" xfId="2" applyFill="1" applyProtection="1"/>
    <xf numFmtId="0" fontId="9" fillId="0" borderId="0" xfId="0" applyFont="1"/>
    <xf numFmtId="166" fontId="7" fillId="0" borderId="1" xfId="1" applyNumberFormat="1" applyFont="1" applyBorder="1" applyAlignment="1">
      <alignment horizontal="right" vertical="center" wrapText="1"/>
    </xf>
    <xf numFmtId="166" fontId="0" fillId="0" borderId="1" xfId="0" applyNumberFormat="1" applyBorder="1" applyAlignment="1">
      <alignment horizontal="right" vertical="center" wrapText="1"/>
    </xf>
    <xf numFmtId="166" fontId="1" fillId="3" borderId="1" xfId="0" applyNumberFormat="1" applyFont="1" applyFill="1" applyBorder="1" applyAlignment="1">
      <alignment horizontal="right" vertical="center" wrapText="1"/>
    </xf>
    <xf numFmtId="166" fontId="7" fillId="0" borderId="1" xfId="0" applyNumberFormat="1" applyFont="1" applyBorder="1" applyAlignment="1">
      <alignment horizontal="right" vertical="center" wrapText="1"/>
    </xf>
    <xf numFmtId="166" fontId="6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right"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workbookViewId="0">
      <selection sqref="A1:J1"/>
    </sheetView>
  </sheetViews>
  <sheetFormatPr defaultRowHeight="15" x14ac:dyDescent="0.25"/>
  <cols>
    <col min="1" max="1" width="26" customWidth="1"/>
    <col min="2" max="2" width="15.5703125" customWidth="1"/>
    <col min="3" max="3" width="15.42578125" customWidth="1"/>
    <col min="4" max="4" width="15.42578125" style="7" customWidth="1"/>
    <col min="5" max="5" width="15.42578125" customWidth="1"/>
    <col min="6" max="6" width="15.42578125" style="7" customWidth="1"/>
    <col min="7" max="7" width="15.42578125" customWidth="1"/>
    <col min="8" max="8" width="15.42578125" style="7" customWidth="1"/>
    <col min="9" max="9" width="15.42578125" customWidth="1"/>
  </cols>
  <sheetData>
    <row r="1" spans="1:10" ht="22.15" customHeight="1" x14ac:dyDescent="0.25">
      <c r="A1" s="30" t="s">
        <v>30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22.15" customHeight="1" x14ac:dyDescent="0.25">
      <c r="A2" s="31" t="s">
        <v>15</v>
      </c>
      <c r="B2" s="32" t="s">
        <v>7</v>
      </c>
      <c r="C2" s="27" t="s">
        <v>8</v>
      </c>
      <c r="D2" s="28"/>
      <c r="E2" s="28"/>
      <c r="F2" s="28"/>
      <c r="G2" s="28"/>
      <c r="H2" s="29"/>
      <c r="I2" s="31" t="s">
        <v>3</v>
      </c>
      <c r="J2" s="26" t="s">
        <v>6</v>
      </c>
    </row>
    <row r="3" spans="1:10" ht="66.599999999999994" customHeight="1" x14ac:dyDescent="0.25">
      <c r="A3" s="31"/>
      <c r="B3" s="33"/>
      <c r="C3" s="12" t="s">
        <v>0</v>
      </c>
      <c r="D3" s="13" t="s">
        <v>9</v>
      </c>
      <c r="E3" s="12" t="s">
        <v>1</v>
      </c>
      <c r="F3" s="14" t="s">
        <v>10</v>
      </c>
      <c r="G3" s="12" t="s">
        <v>2</v>
      </c>
      <c r="H3" s="14" t="s">
        <v>11</v>
      </c>
      <c r="I3" s="31"/>
      <c r="J3" s="26"/>
    </row>
    <row r="4" spans="1:10" x14ac:dyDescent="0.25">
      <c r="A4" s="35" t="s">
        <v>14</v>
      </c>
      <c r="B4" s="25" t="s">
        <v>29</v>
      </c>
      <c r="C4" s="19">
        <v>96819564.320999995</v>
      </c>
      <c r="D4" s="24">
        <f>C4/C$12</f>
        <v>7.6457147621993585E-2</v>
      </c>
      <c r="E4" s="19">
        <v>57769496.219999999</v>
      </c>
      <c r="F4" s="24">
        <f>E4/E$12</f>
        <v>0.10671604739648174</v>
      </c>
      <c r="G4" s="19">
        <v>34485891.604000002</v>
      </c>
      <c r="H4" s="24">
        <f>G4/G$12</f>
        <v>6.3030884959070874E-2</v>
      </c>
      <c r="I4" s="20">
        <v>189074952.14399999</v>
      </c>
      <c r="J4" s="9">
        <f>I4/I$12</f>
        <v>8.0293768378774971E-2</v>
      </c>
    </row>
    <row r="5" spans="1:10" ht="17.25" x14ac:dyDescent="0.25">
      <c r="A5" s="35"/>
      <c r="B5" s="4" t="s">
        <v>5</v>
      </c>
      <c r="C5" s="21">
        <v>11.143000000000001</v>
      </c>
      <c r="D5" s="18"/>
      <c r="E5" s="21">
        <v>13.068</v>
      </c>
      <c r="F5" s="18"/>
      <c r="G5" s="21">
        <v>21.131</v>
      </c>
      <c r="H5" s="18"/>
      <c r="I5" s="22">
        <v>7.96</v>
      </c>
      <c r="J5" s="10"/>
    </row>
    <row r="6" spans="1:10" x14ac:dyDescent="0.25">
      <c r="A6" s="35" t="s">
        <v>12</v>
      </c>
      <c r="B6" s="25" t="s">
        <v>29</v>
      </c>
      <c r="C6" s="19">
        <v>982803203.51300001</v>
      </c>
      <c r="D6" s="24">
        <f>C6/C$12</f>
        <v>0.77610687613953055</v>
      </c>
      <c r="E6" s="19">
        <v>376178461.574</v>
      </c>
      <c r="F6" s="24">
        <f>E6/E$12</f>
        <v>0.69490442468093538</v>
      </c>
      <c r="G6" s="19">
        <v>342582070.17199999</v>
      </c>
      <c r="H6" s="24">
        <f>G6/G$12</f>
        <v>0.62614739099705019</v>
      </c>
      <c r="I6" s="20">
        <v>1701563735.26</v>
      </c>
      <c r="J6" s="9">
        <f>I6/I$12</f>
        <v>0.72259684792428602</v>
      </c>
    </row>
    <row r="7" spans="1:10" x14ac:dyDescent="0.25">
      <c r="A7" s="35"/>
      <c r="B7" s="1" t="s">
        <v>4</v>
      </c>
      <c r="C7" s="21">
        <v>4.1159999999999997</v>
      </c>
      <c r="D7" s="18"/>
      <c r="E7" s="21">
        <v>5.9950000000000001</v>
      </c>
      <c r="F7" s="18"/>
      <c r="G7" s="21">
        <v>7.2969999999999997</v>
      </c>
      <c r="H7" s="18"/>
      <c r="I7" s="22">
        <v>3.093</v>
      </c>
      <c r="J7" s="10"/>
    </row>
    <row r="8" spans="1:10" x14ac:dyDescent="0.25">
      <c r="A8" s="35" t="s">
        <v>16</v>
      </c>
      <c r="B8" s="25" t="s">
        <v>29</v>
      </c>
      <c r="C8" s="19">
        <v>172472145.831</v>
      </c>
      <c r="D8" s="24">
        <f>C8/C$12</f>
        <v>0.13619900489081826</v>
      </c>
      <c r="E8" s="19">
        <v>103088525.728</v>
      </c>
      <c r="F8" s="24">
        <f>E8/E$12</f>
        <v>0.1904326801765327</v>
      </c>
      <c r="G8" s="19">
        <v>161532274.384</v>
      </c>
      <c r="H8" s="24">
        <f>G8/G$12</f>
        <v>0.29523731967811517</v>
      </c>
      <c r="I8" s="20">
        <v>437092945.94300002</v>
      </c>
      <c r="J8" s="9">
        <f>I8/I$12</f>
        <v>0.18561866267095267</v>
      </c>
    </row>
    <row r="9" spans="1:10" x14ac:dyDescent="0.25">
      <c r="A9" s="35"/>
      <c r="B9" s="2" t="s">
        <v>4</v>
      </c>
      <c r="C9" s="21">
        <v>10.452</v>
      </c>
      <c r="D9" s="18"/>
      <c r="E9" s="21">
        <v>13.833</v>
      </c>
      <c r="F9" s="18"/>
      <c r="G9" s="21">
        <v>11.664999999999999</v>
      </c>
      <c r="H9" s="18"/>
      <c r="I9" s="22">
        <v>6.8</v>
      </c>
      <c r="J9" s="10"/>
    </row>
    <row r="10" spans="1:10" x14ac:dyDescent="0.25">
      <c r="A10" s="35" t="s">
        <v>13</v>
      </c>
      <c r="B10" s="25" t="s">
        <v>29</v>
      </c>
      <c r="C10" s="19">
        <v>14229652.870999999</v>
      </c>
      <c r="D10" s="24">
        <f>C10/C$12</f>
        <v>1.1236971347657628E-2</v>
      </c>
      <c r="E10" s="19">
        <v>4301933.983</v>
      </c>
      <c r="F10" s="24">
        <f>E10/E$12</f>
        <v>7.9468477460502163E-3</v>
      </c>
      <c r="G10" s="19">
        <v>8526646.5800000001</v>
      </c>
      <c r="H10" s="24">
        <f>G10/G$12</f>
        <v>1.5584404365763809E-2</v>
      </c>
      <c r="I10" s="20">
        <v>27058233.434</v>
      </c>
      <c r="J10" s="9">
        <f>I10/I$12</f>
        <v>1.1490721025986335E-2</v>
      </c>
    </row>
    <row r="11" spans="1:10" x14ac:dyDescent="0.25">
      <c r="A11" s="35"/>
      <c r="B11" s="3" t="s">
        <v>4</v>
      </c>
      <c r="C11" s="21">
        <v>36.630000000000003</v>
      </c>
      <c r="D11" s="18"/>
      <c r="E11" s="21">
        <v>41.905000000000001</v>
      </c>
      <c r="F11" s="18"/>
      <c r="G11" s="21">
        <v>48.317999999999998</v>
      </c>
      <c r="H11" s="18"/>
      <c r="I11" s="22">
        <v>25.442</v>
      </c>
      <c r="J11" s="10"/>
    </row>
    <row r="12" spans="1:10" x14ac:dyDescent="0.25">
      <c r="A12" s="34" t="s">
        <v>3</v>
      </c>
      <c r="B12" s="23" t="s">
        <v>29</v>
      </c>
      <c r="C12" s="20">
        <v>1266324566.536</v>
      </c>
      <c r="D12" s="9">
        <f>SUM(D4:D11)</f>
        <v>1</v>
      </c>
      <c r="E12" s="20">
        <v>541338417.505</v>
      </c>
      <c r="F12" s="9">
        <f>SUM(F4:F11)</f>
        <v>1</v>
      </c>
      <c r="G12" s="20">
        <v>547126882.74000001</v>
      </c>
      <c r="H12" s="9">
        <f>SUM(H4:H11)</f>
        <v>1</v>
      </c>
      <c r="I12" s="20">
        <v>2354789866.7810001</v>
      </c>
      <c r="J12" s="9">
        <f>SUM(J4:J11)</f>
        <v>1</v>
      </c>
    </row>
    <row r="13" spans="1:10" x14ac:dyDescent="0.25">
      <c r="A13" s="34"/>
      <c r="B13" s="6" t="s">
        <v>4</v>
      </c>
      <c r="C13" s="22">
        <v>2.4420000000000002</v>
      </c>
      <c r="D13" s="22"/>
      <c r="E13" s="22">
        <v>3.6150000000000002</v>
      </c>
      <c r="F13" s="22"/>
      <c r="G13" s="22">
        <v>3.7930000000000001</v>
      </c>
      <c r="H13" s="22"/>
      <c r="I13" s="22">
        <v>1.7869999999999999</v>
      </c>
      <c r="J13" s="11"/>
    </row>
    <row r="14" spans="1:10" ht="17.25" x14ac:dyDescent="0.25">
      <c r="A14" s="5" t="s">
        <v>17</v>
      </c>
      <c r="B14" s="8" t="s">
        <v>18</v>
      </c>
      <c r="C14" s="15">
        <f>C12/$I12</f>
        <v>0.53776542204467137</v>
      </c>
      <c r="E14" s="15">
        <f>E12/$I12</f>
        <v>0.22988820579774707</v>
      </c>
      <c r="G14" s="15">
        <f>G12/$I12</f>
        <v>0.2323463721575815</v>
      </c>
      <c r="I14" s="7"/>
      <c r="J14" s="9">
        <f>SUM(C14,E14,G14)</f>
        <v>0.99999999999999989</v>
      </c>
    </row>
    <row r="17" spans="1:1" x14ac:dyDescent="0.25">
      <c r="A17" s="16" t="s">
        <v>19</v>
      </c>
    </row>
    <row r="18" spans="1:1" x14ac:dyDescent="0.25">
      <c r="A18" s="16" t="s">
        <v>20</v>
      </c>
    </row>
    <row r="19" spans="1:1" x14ac:dyDescent="0.25">
      <c r="A19" s="16" t="s">
        <v>21</v>
      </c>
    </row>
    <row r="20" spans="1:1" x14ac:dyDescent="0.25">
      <c r="A20" s="7" t="s">
        <v>22</v>
      </c>
    </row>
    <row r="21" spans="1:1" x14ac:dyDescent="0.25">
      <c r="A21" s="7" t="s">
        <v>23</v>
      </c>
    </row>
    <row r="22" spans="1:1" x14ac:dyDescent="0.25">
      <c r="A22" s="7"/>
    </row>
    <row r="23" spans="1:1" x14ac:dyDescent="0.25">
      <c r="A23" s="16" t="s">
        <v>24</v>
      </c>
    </row>
    <row r="24" spans="1:1" x14ac:dyDescent="0.25">
      <c r="A24" s="7"/>
    </row>
    <row r="25" spans="1:1" x14ac:dyDescent="0.25">
      <c r="A25" s="17" t="s">
        <v>25</v>
      </c>
    </row>
    <row r="26" spans="1:1" x14ac:dyDescent="0.25">
      <c r="A26" s="17" t="s">
        <v>26</v>
      </c>
    </row>
    <row r="27" spans="1:1" x14ac:dyDescent="0.25">
      <c r="A27" s="17" t="s">
        <v>27</v>
      </c>
    </row>
    <row r="28" spans="1:1" x14ac:dyDescent="0.25">
      <c r="A28" s="17" t="s">
        <v>28</v>
      </c>
    </row>
  </sheetData>
  <mergeCells count="11">
    <mergeCell ref="A12:A13"/>
    <mergeCell ref="A4:A5"/>
    <mergeCell ref="A6:A7"/>
    <mergeCell ref="A8:A9"/>
    <mergeCell ref="A10:A11"/>
    <mergeCell ref="J2:J3"/>
    <mergeCell ref="C2:H2"/>
    <mergeCell ref="A1:J1"/>
    <mergeCell ref="A2:A3"/>
    <mergeCell ref="B2:B3"/>
    <mergeCell ref="I2:I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2015-11-03T07:42:20Z</dcterms:created>
  <dcterms:modified xsi:type="dcterms:W3CDTF">2019-06-19T13:47:18Z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c0998c60-5cdb-48f4-8a17-dd1de7db338e</vt:lpwstr>
  </property>
</Properties>
</file>