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36M16" sheetId="2" r:id="rId1"/>
  </sheets>
  <calcPr calcId="162913" iterateDelta="1E-4"/>
</workbook>
</file>

<file path=xl/calcChain.xml><?xml version="1.0" encoding="utf-8"?>
<calcChain xmlns="http://schemas.openxmlformats.org/spreadsheetml/2006/main">
  <c r="R6" i="2" l="1"/>
  <c r="R5" i="2"/>
  <c r="R4" i="2"/>
  <c r="P7" i="2"/>
  <c r="Q6" i="2" s="1"/>
  <c r="N7" i="2"/>
  <c r="O5" i="2" s="1"/>
  <c r="L7" i="2"/>
  <c r="M4" i="2" s="1"/>
  <c r="J7" i="2"/>
  <c r="H7" i="2"/>
  <c r="F7" i="2"/>
  <c r="D7" i="2"/>
  <c r="B7" i="2"/>
  <c r="E5" i="2" l="1"/>
  <c r="I6" i="2"/>
  <c r="G4" i="2"/>
  <c r="G6" i="2"/>
  <c r="K4" i="2"/>
  <c r="R7" i="2"/>
  <c r="S6" i="2" s="1"/>
  <c r="K5" i="2"/>
  <c r="G5" i="2"/>
  <c r="I4" i="2"/>
  <c r="K6" i="2"/>
  <c r="E4" i="2"/>
  <c r="I5" i="2"/>
  <c r="M5" i="2"/>
  <c r="E6" i="2"/>
  <c r="O6" i="2"/>
  <c r="M6" i="2"/>
  <c r="Q4" i="2"/>
  <c r="O4" i="2"/>
  <c r="Q5" i="2"/>
  <c r="C4" i="2"/>
  <c r="C5" i="2"/>
  <c r="C6" i="2"/>
  <c r="I7" i="2" l="1"/>
  <c r="K7" i="2"/>
  <c r="S4" i="2"/>
  <c r="Q7" i="2"/>
  <c r="S5" i="2"/>
  <c r="G7" i="2"/>
  <c r="E7" i="2"/>
  <c r="O7" i="2"/>
  <c r="M7" i="2"/>
  <c r="C7" i="2"/>
  <c r="S7" i="2" l="1"/>
</calcChain>
</file>

<file path=xl/sharedStrings.xml><?xml version="1.0" encoding="utf-8"?>
<sst xmlns="http://schemas.openxmlformats.org/spreadsheetml/2006/main" count="38" uniqueCount="38">
  <si>
    <t>Total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</si>
  <si>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</si>
  <si>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</si>
  <si>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</si>
  <si>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</si>
  <si>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</si>
  <si>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</si>
  <si>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</si>
  <si>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</si>
  <si>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</si>
  <si>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</si>
  <si>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hectares</t>
  </si>
  <si>
    <t>Internal reference code:</t>
  </si>
  <si>
    <t>2010
in ha</t>
  </si>
  <si>
    <t>2010
in %</t>
  </si>
  <si>
    <t>2011
in ha</t>
  </si>
  <si>
    <t>2011
in %</t>
  </si>
  <si>
    <t>2012
in ha</t>
  </si>
  <si>
    <t>2012
in %</t>
  </si>
  <si>
    <t>2013
in ha</t>
  </si>
  <si>
    <t>2013
in %</t>
  </si>
  <si>
    <t>2014
in ha</t>
  </si>
  <si>
    <t>2014
in %</t>
  </si>
  <si>
    <t>2015
in ha</t>
  </si>
  <si>
    <t>2015
in %</t>
  </si>
  <si>
    <t>2016
in ha</t>
  </si>
  <si>
    <t>2016
in %</t>
  </si>
  <si>
    <t>2017
in ha</t>
  </si>
  <si>
    <t>2017
in %</t>
  </si>
  <si>
    <t>Sum 2010-2017
in ha</t>
  </si>
  <si>
    <t>Sum 2010-2017
in %</t>
  </si>
  <si>
    <t>Sums checked by JRC 10-2018</t>
  </si>
  <si>
    <t>Percentage values added by JRC 10-2018</t>
  </si>
  <si>
    <t>Forest Land area in hectares for years 2010 - 2017</t>
  </si>
  <si>
    <t>Forest area</t>
  </si>
  <si>
    <t>Other forest land</t>
  </si>
  <si>
    <t>Barren land</t>
  </si>
  <si>
    <t>ES336M16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</si>
</sst>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31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3" fontId="0" fillId="0" borderId="1" xfId="0" applyNumberFormat="1" applyFill="1" applyBorder="1" applyProtection="1"/>
    <xf numFmtId="3" fontId="0" fillId="0" borderId="4" xfId="0" applyNumberFormat="1" applyFill="1" applyBorder="1" applyProtection="1"/>
    <xf numFmtId="0" fontId="0" fillId="0" borderId="5" xfId="0" applyFill="1" applyBorder="1" applyProtection="1"/>
    <xf numFmtId="3" fontId="0" fillId="0" borderId="2" xfId="0" applyNumberFormat="1" applyFill="1" applyBorder="1" applyProtection="1"/>
    <xf numFmtId="3" fontId="0" fillId="0" borderId="3" xfId="0" applyNumberFormat="1" applyFill="1" applyBorder="1" applyProtection="1"/>
    <xf numFmtId="0" fontId="2" fillId="0" borderId="8" xfId="0" applyFont="1" applyFill="1" applyBorder="1" applyProtection="1"/>
    <xf numFmtId="0" fontId="0" fillId="0" borderId="6" xfId="0" applyFont="1" applyFill="1" applyBorder="1" applyProtection="1"/>
    <xf numFmtId="0" fontId="0" fillId="0" borderId="7" xfId="0" applyFont="1" applyFill="1" applyBorder="1" applyProtection="1"/>
    <xf numFmtId="3" fontId="2" fillId="0" borderId="9" xfId="0" applyNumberFormat="1" applyFont="1" applyFill="1" applyBorder="1" applyProtection="1"/>
    <xf numFmtId="3" fontId="2" fillId="0" borderId="10" xfId="0" applyNumberFormat="1" applyFont="1" applyFill="1" applyBorder="1" applyProtection="1"/>
    <xf numFmtId="0" fontId="2" fillId="0" borderId="9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wrapText="1"/>
    </xf>
    <xf numFmtId="164" fontId="0" fillId="0" borderId="14" xfId="1" applyNumberFormat="1" applyFont="1" applyFill="1" applyBorder="1" applyProtection="1"/>
    <xf numFmtId="164" fontId="2" fillId="0" borderId="15" xfId="1" applyNumberFormat="1" applyFont="1" applyFill="1" applyBorder="1" applyProtection="1"/>
    <xf numFmtId="0" fontId="0" fillId="0" borderId="9" xfId="0" applyFont="1" applyFill="1" applyBorder="1" applyAlignment="1" applyProtection="1">
      <alignment wrapText="1"/>
    </xf>
    <xf numFmtId="0" fontId="0" fillId="0" borderId="10" xfId="0" applyFont="1" applyFill="1" applyBorder="1" applyAlignment="1" applyProtection="1">
      <alignment wrapText="1"/>
    </xf>
    <xf numFmtId="0" fontId="0" fillId="0" borderId="12" xfId="0" applyFont="1" applyFill="1" applyBorder="1" applyAlignment="1" applyProtection="1">
      <alignment wrapText="1"/>
    </xf>
    <xf numFmtId="3" fontId="2" fillId="0" borderId="2" xfId="0" applyNumberFormat="1" applyFont="1" applyFill="1" applyBorder="1" applyProtection="1"/>
    <xf numFmtId="164" fontId="0" fillId="0" borderId="16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2" fillId="0" borderId="18" xfId="1" applyNumberFormat="1" applyFont="1" applyFill="1" applyBorder="1" applyProtection="1"/>
    <xf numFmtId="164" fontId="0" fillId="0" borderId="13" xfId="1" applyNumberFormat="1" applyFont="1" applyFill="1" applyBorder="1" applyProtection="1"/>
    <xf numFmtId="3" fontId="2" fillId="0" borderId="4" xfId="0" applyNumberFormat="1" applyFont="1" applyFill="1" applyBorder="1" applyProtection="1"/>
    <xf numFmtId="3" fontId="0" fillId="0" borderId="19" xfId="0" applyNumberFormat="1" applyFill="1" applyBorder="1" applyProtection="1"/>
    <xf numFmtId="164" fontId="0" fillId="0" borderId="20" xfId="1" applyNumberFormat="1" applyFont="1" applyFill="1" applyBorder="1" applyProtection="1"/>
    <xf numFmtId="3" fontId="0" fillId="0" borderId="21" xfId="0" applyNumberFormat="1" applyFill="1" applyBorder="1" applyProtection="1"/>
    <xf numFmtId="164" fontId="0" fillId="0" borderId="22" xfId="1" applyNumberFormat="1" applyFont="1" applyFill="1" applyBorder="1" applyProtection="1"/>
    <xf numFmtId="3" fontId="2" fillId="0" borderId="19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RowHeight="15" x14ac:dyDescent="0.25"/>
  <cols>
    <col min="1" max="1" width="66" customWidth="1"/>
    <col min="2" max="17" width="9.7109375" customWidth="1"/>
    <col min="18" max="19" width="15.7109375" customWidth="1"/>
  </cols>
  <sheetData>
    <row r="1" spans="1:19" ht="18.75" x14ac:dyDescent="0.3">
      <c r="A1" s="1" t="s">
        <v>33</v>
      </c>
    </row>
    <row r="2" spans="1:19" ht="15.75" thickBot="1" x14ac:dyDescent="0.3"/>
    <row r="3" spans="1:19" ht="30.75" thickBot="1" x14ac:dyDescent="0.3">
      <c r="A3" s="5"/>
      <c r="B3" s="17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  <c r="M3" s="18" t="s">
        <v>24</v>
      </c>
      <c r="N3" s="18" t="s">
        <v>25</v>
      </c>
      <c r="O3" s="18" t="s">
        <v>26</v>
      </c>
      <c r="P3" s="18" t="s">
        <v>27</v>
      </c>
      <c r="Q3" s="19" t="s">
        <v>28</v>
      </c>
      <c r="R3" s="13" t="s">
        <v>29</v>
      </c>
      <c r="S3" s="14" t="s">
        <v>30</v>
      </c>
    </row>
    <row r="4" spans="1:19" x14ac:dyDescent="0.25">
      <c r="A4" s="9" t="s">
        <v>34</v>
      </c>
      <c r="B4" s="6">
        <v>960431</v>
      </c>
      <c r="C4" s="24">
        <f>B4/B$7</f>
        <v>0.90831033628338675</v>
      </c>
      <c r="D4" s="7">
        <v>981812</v>
      </c>
      <c r="E4" s="24">
        <f>D4/D$7</f>
        <v>0.90639788331262316</v>
      </c>
      <c r="F4" s="7">
        <v>988835</v>
      </c>
      <c r="G4" s="24">
        <f>F4/F$7</f>
        <v>0.89730780887874972</v>
      </c>
      <c r="H4" s="7">
        <v>987545</v>
      </c>
      <c r="I4" s="24">
        <f>H4/H$7</f>
        <v>0.89652852737260569</v>
      </c>
      <c r="J4" s="7">
        <v>983388</v>
      </c>
      <c r="K4" s="24">
        <f>J4/J$7</f>
        <v>0.87145639740456315</v>
      </c>
      <c r="L4" s="7">
        <v>994403</v>
      </c>
      <c r="M4" s="24">
        <f>L4/L$7</f>
        <v>0.86795194856544844</v>
      </c>
      <c r="N4" s="7">
        <v>1001665</v>
      </c>
      <c r="O4" s="24">
        <f>N4/N$7</f>
        <v>0.87761345983838446</v>
      </c>
      <c r="P4" s="7">
        <v>1001489</v>
      </c>
      <c r="Q4" s="21">
        <f>P4/P$7</f>
        <v>0.89238749022060881</v>
      </c>
      <c r="R4" s="20">
        <f>SUM(B4,D4,F4,H4,J4,L4,N4,P4)</f>
        <v>7899568</v>
      </c>
      <c r="S4" s="21">
        <f>R4/R$7</f>
        <v>0.88940599854962599</v>
      </c>
    </row>
    <row r="5" spans="1:19" x14ac:dyDescent="0.25">
      <c r="A5" s="10" t="s">
        <v>35</v>
      </c>
      <c r="B5" s="4">
        <v>87696</v>
      </c>
      <c r="C5" s="15">
        <f>B5/B$7</f>
        <v>8.2936914000805759E-2</v>
      </c>
      <c r="D5" s="3">
        <v>91906</v>
      </c>
      <c r="E5" s="15">
        <f>D5/D$7</f>
        <v>8.4846593710129786E-2</v>
      </c>
      <c r="F5" s="3">
        <v>101523</v>
      </c>
      <c r="G5" s="15">
        <f>F5/F$7</f>
        <v>9.2125967103507983E-2</v>
      </c>
      <c r="H5" s="3">
        <v>102261</v>
      </c>
      <c r="I5" s="15">
        <f>H5/H$7</f>
        <v>9.2836178338860542E-2</v>
      </c>
      <c r="J5" s="3">
        <v>100660</v>
      </c>
      <c r="K5" s="15">
        <f>J5/J$7</f>
        <v>8.9202635137649963E-2</v>
      </c>
      <c r="L5" s="3">
        <v>106862</v>
      </c>
      <c r="M5" s="15">
        <f>L5/L$7</f>
        <v>9.3273130840917567E-2</v>
      </c>
      <c r="N5" s="3">
        <v>106887</v>
      </c>
      <c r="O5" s="15">
        <f>N5/N$7</f>
        <v>9.3649543391997728E-2</v>
      </c>
      <c r="P5" s="3">
        <v>109126</v>
      </c>
      <c r="Q5" s="22">
        <f>P5/P$7</f>
        <v>9.7237890039545277E-2</v>
      </c>
      <c r="R5" s="25">
        <f t="shared" ref="R5:R6" si="0">SUM(B5,D5,F5,H5,J5,L5,N5,P5)</f>
        <v>806921</v>
      </c>
      <c r="S5" s="22">
        <f>R5/R$7</f>
        <v>9.0850585469441206E-2</v>
      </c>
    </row>
    <row r="6" spans="1:19" ht="15.75" thickBot="1" x14ac:dyDescent="0.3">
      <c r="A6" s="10" t="s">
        <v>36</v>
      </c>
      <c r="B6" s="26">
        <v>9255</v>
      </c>
      <c r="C6" s="27">
        <f>B6/B$7</f>
        <v>8.7527497158075319E-3</v>
      </c>
      <c r="D6" s="28">
        <v>9484</v>
      </c>
      <c r="E6" s="27">
        <f>D6/D$7</f>
        <v>8.755522977247087E-3</v>
      </c>
      <c r="F6" s="28">
        <v>11644</v>
      </c>
      <c r="G6" s="27">
        <f>F6/F$7</f>
        <v>1.0566224017742255E-2</v>
      </c>
      <c r="H6" s="28">
        <v>11715</v>
      </c>
      <c r="I6" s="27">
        <f>H6/H$7</f>
        <v>1.0635294288533765E-2</v>
      </c>
      <c r="J6" s="28">
        <v>44394</v>
      </c>
      <c r="K6" s="27">
        <f>J6/J$7</f>
        <v>3.9340967457786931E-2</v>
      </c>
      <c r="L6" s="28">
        <v>44424</v>
      </c>
      <c r="M6" s="27">
        <f>L6/L$7</f>
        <v>3.8774920593634049E-2</v>
      </c>
      <c r="N6" s="28">
        <v>32799</v>
      </c>
      <c r="O6" s="27">
        <f>N6/N$7</f>
        <v>2.8736996769617759E-2</v>
      </c>
      <c r="P6" s="28">
        <v>11643</v>
      </c>
      <c r="Q6" s="29">
        <f>P6/P$7</f>
        <v>1.0374619739845917E-2</v>
      </c>
      <c r="R6" s="30">
        <f t="shared" si="0"/>
        <v>175358</v>
      </c>
      <c r="S6" s="29">
        <f>R6/R$7</f>
        <v>1.9743415980932794E-2</v>
      </c>
    </row>
    <row r="7" spans="1:19" ht="15.75" thickBot="1" x14ac:dyDescent="0.3">
      <c r="A7" s="8" t="s">
        <v>0</v>
      </c>
      <c r="B7" s="11">
        <f t="shared" ref="B7:S7" si="1">SUM(B4:B6)</f>
        <v>1057382</v>
      </c>
      <c r="C7" s="16">
        <f t="shared" si="1"/>
        <v>1</v>
      </c>
      <c r="D7" s="12">
        <f t="shared" si="1"/>
        <v>1083202</v>
      </c>
      <c r="E7" s="16">
        <f t="shared" si="1"/>
        <v>1</v>
      </c>
      <c r="F7" s="12">
        <f t="shared" si="1"/>
        <v>1102002</v>
      </c>
      <c r="G7" s="16">
        <f t="shared" si="1"/>
        <v>0.99999999999999989</v>
      </c>
      <c r="H7" s="12">
        <f t="shared" si="1"/>
        <v>1101521</v>
      </c>
      <c r="I7" s="16">
        <f t="shared" si="1"/>
        <v>1</v>
      </c>
      <c r="J7" s="12">
        <f t="shared" si="1"/>
        <v>1128442</v>
      </c>
      <c r="K7" s="16">
        <f t="shared" si="1"/>
        <v>1</v>
      </c>
      <c r="L7" s="12">
        <f t="shared" si="1"/>
        <v>1145689</v>
      </c>
      <c r="M7" s="16">
        <f t="shared" si="1"/>
        <v>1</v>
      </c>
      <c r="N7" s="12">
        <f t="shared" si="1"/>
        <v>1141351</v>
      </c>
      <c r="O7" s="16">
        <f t="shared" si="1"/>
        <v>0.99999999999999989</v>
      </c>
      <c r="P7" s="12">
        <f t="shared" si="1"/>
        <v>1122258</v>
      </c>
      <c r="Q7" s="23">
        <f t="shared" si="1"/>
        <v>1</v>
      </c>
      <c r="R7" s="12">
        <f t="shared" si="1"/>
        <v>8881847</v>
      </c>
      <c r="S7" s="23">
        <f t="shared" si="1"/>
        <v>1</v>
      </c>
    </row>
    <row r="10" spans="1:19" x14ac:dyDescent="0.25">
      <c r="A10" t="s">
        <v>31</v>
      </c>
    </row>
    <row r="11" spans="1:19" x14ac:dyDescent="0.25">
      <c r="A11" t="s">
        <v>32</v>
      </c>
    </row>
    <row r="13" spans="1:19" ht="30" x14ac:dyDescent="0.25">
      <c r="A13" s="2" t="s">
        <v>1</v>
      </c>
    </row>
    <row r="14" spans="1:19" x14ac:dyDescent="0.25">
      <c r="A14" s="2" t="s">
        <v>2</v>
      </c>
    </row>
    <row r="16" spans="1:19" x14ac:dyDescent="0.25">
      <c r="A16" t="s">
        <v>3</v>
      </c>
      <c r="B16" t="s">
        <v>4</v>
      </c>
    </row>
    <row r="18" spans="1:2" x14ac:dyDescent="0.25">
      <c r="A18" t="s">
        <v>5</v>
      </c>
      <c r="B18" t="s">
        <v>6</v>
      </c>
    </row>
    <row r="20" spans="1:2" x14ac:dyDescent="0.25">
      <c r="A20" t="s">
        <v>7</v>
      </c>
      <c r="B20" t="s">
        <v>8</v>
      </c>
    </row>
    <row r="22" spans="1:2" x14ac:dyDescent="0.25">
      <c r="A22" t="s">
        <v>9</v>
      </c>
    </row>
    <row r="24" spans="1:2" x14ac:dyDescent="0.25">
      <c r="A24" t="s">
        <v>10</v>
      </c>
      <c r="B24" t="s">
        <v>11</v>
      </c>
    </row>
    <row r="33" spans="1:2" x14ac:dyDescent="0.25">
      <c r="A33" t="s">
        <v>12</v>
      </c>
      <c r="B33" t="s">
        <v>37</v>
      </c>
    </row>
  </sheetData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ES336M16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2018-10-10T13:21:46Z</dcterms:created>
  <dcterms:modified xsi:type="dcterms:W3CDTF">2018-10-19T12:56:02Z</dcterms:modified>
</cp:coreProperties>
</file>