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autoCompressPictures="0" defaultThemeVersion="124226"/>
  <bookViews>
    <workbookView xWindow="0" yWindow="0" windowWidth="28800" windowHeight="11400"/>
  </bookViews>
  <sheets>
    <sheet name="Cycle-II" sheetId="2" r:id="rId1"/>
  </sheets>
  <calcPr calcId="162913" iterateDelta="1E-4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8" i="2" l="1"/>
  <c r="J6" i="2"/>
  <c r="J4" i="2"/>
  <c r="J10" i="2" s="1"/>
  <c r="H8" i="2"/>
  <c r="H6" i="2"/>
  <c r="H4" i="2"/>
  <c r="H10" i="2" s="1"/>
  <c r="F10" i="2"/>
  <c r="F8" i="2"/>
  <c r="F6" i="2"/>
  <c r="F4" i="2"/>
  <c r="D8" i="2"/>
  <c r="D6" i="2"/>
  <c r="D4" i="2"/>
  <c r="J12" i="2" l="1"/>
  <c r="G12" i="2"/>
  <c r="E12" i="2"/>
  <c r="C12" i="2"/>
  <c r="D10" i="2"/>
</calcChain>
</file>

<file path=xl/sharedStrings.xml><?xml version="1.0" encoding="utf-8"?>
<sst xmlns="http://schemas.openxmlformats.org/spreadsheetml/2006/main" count="36" uniqueCount="30">
  <si>
    <t>Total</t>
  </si>
  <si>
    <t>Transilvania</t>
  </si>
  <si>
    <t>Tara Romaneasca</t>
  </si>
  <si>
    <t>Moldova</t>
  </si>
  <si>
    <t>ha</t>
  </si>
  <si>
    <t>Transilvania,
proportion of class figures in %</t>
  </si>
  <si>
    <t>Tara Romaneasca,
proportion of class figures in %</t>
  </si>
  <si>
    <t>Moldova,
proportion of class figures in %</t>
  </si>
  <si>
    <t>Total in %</t>
  </si>
  <si>
    <t>Value adding steps:</t>
  </si>
  <si>
    <t>Table formatted</t>
  </si>
  <si>
    <t>Table translated</t>
  </si>
  <si>
    <t>Percentage values added</t>
  </si>
  <si>
    <t>Totals checked</t>
  </si>
  <si>
    <t>JRC value adding: 2019-06</t>
  </si>
  <si>
    <t>The three regions indicated do not represent a NUTS level.</t>
  </si>
  <si>
    <t>Transilvania is made up by the NUTS-2 Regions: Vest, Nord-Vest and Centru</t>
  </si>
  <si>
    <t>Țara Românească is made up by the NUTS-2 Regions: Sud-Vest Oltenia, Sud-Muntenia, Bucuresti-Ilfov and 4 of 6 counties (Brăila, Buzău, Constanta, Tulcea,) from Sud-Est Region</t>
  </si>
  <si>
    <t>Moldova is made up by the NUTS-2 Regions: Nord-Est and 2 of 6 counties (Galați, Vrancea) from Sud-Est Region</t>
  </si>
  <si>
    <t>% by Region</t>
  </si>
  <si>
    <t>Unit of measurements</t>
  </si>
  <si>
    <r>
      <t>±</t>
    </r>
    <r>
      <rPr>
        <vertAlign val="superscript"/>
        <sz val="11"/>
        <color theme="1"/>
        <rFont val="Calibri"/>
        <family val="2"/>
        <scheme val="minor"/>
      </rPr>
      <t>(1)</t>
    </r>
    <r>
      <rPr>
        <sz val="11"/>
        <color theme="1"/>
        <rFont val="Calibri"/>
        <family val="2"/>
        <scheme val="minor"/>
      </rPr>
      <t xml:space="preserve"> in %</t>
    </r>
  </si>
  <si>
    <r>
      <t>±</t>
    </r>
    <r>
      <rPr>
        <b/>
        <vertAlign val="superscript"/>
        <sz val="11"/>
        <color theme="1"/>
        <rFont val="Calibri"/>
        <family val="2"/>
        <scheme val="minor"/>
      </rPr>
      <t>(1)</t>
    </r>
    <r>
      <rPr>
        <b/>
        <sz val="11"/>
        <color indexed="8"/>
        <rFont val="Calibri"/>
        <family val="2"/>
        <scheme val="minor"/>
      </rPr>
      <t xml:space="preserve"> in %</t>
    </r>
  </si>
  <si>
    <t>Codru / Forest</t>
  </si>
  <si>
    <t>Regimul / Regime</t>
  </si>
  <si>
    <t>Codru conventional /
(?) Forest conventional</t>
  </si>
  <si>
    <t>(1) ±     sampling error (%)</t>
  </si>
  <si>
    <t>NFI Romania Cycle II (2013-2018): 1.6. Forest area by (?) forest regime, by region</t>
  </si>
  <si>
    <t>Region</t>
  </si>
  <si>
    <t>Crang / Grove, Coppice, Shrub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</si>
</sst>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#,##0.0"/>
  </numFmts>
  <fonts count="13" x14ac:knownFonts="1">
    <font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vertAlign val="superscript"/>
      <sz val="11"/>
      <color theme="1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77C94B"/>
        <bgColor indexed="64"/>
      </patternFill>
    </fill>
    <fill>
      <patternFill patternType="solid">
        <fgColor rgb="FFE9DD37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0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9" fontId="8" fillId="0" borderId="0" applyFont="0" applyFill="0" applyBorder="0" applyAlignment="0" applyProtection="0"/>
    <xf numFmtId="0" fontId="10" fillId="0" borderId="0" applyNumberFormat="0" applyBorder="0" applyAlignment="0"/>
  </cellStyleXfs>
  <cellXfs count="27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top" wrapText="1"/>
    </xf>
    <xf numFmtId="164" fontId="4" fillId="2" borderId="1" xfId="107" applyNumberFormat="1" applyFont="1" applyFill="1" applyBorder="1" applyAlignment="1">
      <alignment horizontal="center" vertical="top" wrapText="1"/>
    </xf>
    <xf numFmtId="9" fontId="4" fillId="2" borderId="1" xfId="107" applyFont="1" applyFill="1" applyBorder="1" applyAlignment="1">
      <alignment horizontal="center" vertical="top" wrapText="1"/>
    </xf>
    <xf numFmtId="164" fontId="9" fillId="3" borderId="1" xfId="107" applyNumberFormat="1" applyFont="1" applyFill="1" applyBorder="1" applyAlignment="1">
      <alignment horizontal="right" vertical="center" wrapText="1"/>
    </xf>
    <xf numFmtId="164" fontId="5" fillId="3" borderId="1" xfId="107" applyNumberFormat="1" applyFont="1" applyFill="1" applyBorder="1" applyAlignment="1">
      <alignment horizontal="right" vertical="center" wrapText="1"/>
    </xf>
    <xf numFmtId="0" fontId="10" fillId="0" borderId="0" xfId="108" applyFill="1" applyProtection="1"/>
    <xf numFmtId="0" fontId="7" fillId="0" borderId="0" xfId="0" applyFont="1"/>
    <xf numFmtId="0" fontId="9" fillId="3" borderId="1" xfId="0" applyFont="1" applyFill="1" applyBorder="1" applyAlignment="1">
      <alignment horizontal="center" vertical="center" wrapText="1"/>
    </xf>
    <xf numFmtId="164" fontId="4" fillId="3" borderId="1" xfId="107" applyNumberFormat="1" applyFont="1" applyFill="1" applyBorder="1" applyAlignment="1">
      <alignment horizontal="right" vertical="center" wrapText="1"/>
    </xf>
    <xf numFmtId="0" fontId="12" fillId="0" borderId="2" xfId="0" applyFont="1" applyBorder="1"/>
    <xf numFmtId="165" fontId="1" fillId="0" borderId="1" xfId="107" applyNumberFormat="1" applyFont="1" applyBorder="1" applyAlignment="1">
      <alignment horizontal="right" vertical="center" wrapText="1"/>
    </xf>
    <xf numFmtId="165" fontId="0" fillId="0" borderId="1" xfId="0" applyNumberFormat="1" applyBorder="1" applyAlignment="1">
      <alignment horizontal="right" vertical="center" wrapText="1"/>
    </xf>
    <xf numFmtId="165" fontId="4" fillId="3" borderId="1" xfId="0" applyNumberFormat="1" applyFont="1" applyFill="1" applyBorder="1" applyAlignment="1">
      <alignment horizontal="right" vertical="center" wrapText="1"/>
    </xf>
    <xf numFmtId="165" fontId="1" fillId="0" borderId="1" xfId="0" applyNumberFormat="1" applyFont="1" applyBorder="1" applyAlignment="1">
      <alignment horizontal="right" vertical="center" wrapText="1"/>
    </xf>
    <xf numFmtId="165" fontId="5" fillId="3" borderId="1" xfId="0" applyNumberFormat="1" applyFont="1" applyFill="1" applyBorder="1" applyAlignment="1">
      <alignment horizontal="right" vertical="center" wrapText="1"/>
    </xf>
    <xf numFmtId="164" fontId="0" fillId="0" borderId="1" xfId="107" applyNumberFormat="1" applyFont="1" applyBorder="1" applyAlignment="1">
      <alignment horizontal="right" vertical="center" wrapText="1"/>
    </xf>
    <xf numFmtId="0" fontId="0" fillId="0" borderId="3" xfId="0" applyBorder="1" applyAlignment="1">
      <alignment horizontal="center" vertical="center"/>
    </xf>
    <xf numFmtId="164" fontId="4" fillId="2" borderId="1" xfId="107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0" xfId="0" applyFont="1" applyFill="1"/>
  </cellXfs>
  <cellStyles count="10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Normal" xfId="0" builtinId="0"/>
    <cellStyle name="Normal 2" xfId="108"/>
    <cellStyle name="Percent" xfId="107" builtin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workbookViewId="0">
      <selection sqref="A1:J1"/>
    </sheetView>
  </sheetViews>
  <sheetFormatPr defaultRowHeight="15" x14ac:dyDescent="0.25"/>
  <cols>
    <col min="1" max="1" width="38.28515625" style="2" customWidth="1"/>
    <col min="2" max="2" width="15.7109375" style="2" customWidth="1"/>
    <col min="3" max="3" width="17.7109375" style="2" customWidth="1"/>
    <col min="4" max="4" width="17.7109375" style="3" customWidth="1"/>
    <col min="5" max="5" width="16.85546875" style="2" customWidth="1"/>
    <col min="6" max="6" width="16.85546875" style="3" customWidth="1"/>
    <col min="7" max="7" width="16.85546875" style="2" customWidth="1"/>
    <col min="8" max="8" width="16.85546875" style="3" customWidth="1"/>
    <col min="9" max="9" width="18" style="2" customWidth="1"/>
  </cols>
  <sheetData>
    <row r="1" spans="1:10" ht="27.75" customHeight="1" x14ac:dyDescent="0.25">
      <c r="A1" s="21" t="s">
        <v>27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ht="15" customHeight="1" x14ac:dyDescent="0.25">
      <c r="A2" s="25" t="s">
        <v>24</v>
      </c>
      <c r="B2" s="25" t="s">
        <v>20</v>
      </c>
      <c r="C2" s="25" t="s">
        <v>28</v>
      </c>
      <c r="D2" s="25"/>
      <c r="E2" s="25"/>
      <c r="F2" s="25"/>
      <c r="G2" s="25"/>
      <c r="H2" s="4"/>
      <c r="I2" s="25" t="s">
        <v>0</v>
      </c>
      <c r="J2" s="22" t="s">
        <v>8</v>
      </c>
    </row>
    <row r="3" spans="1:10" ht="45" x14ac:dyDescent="0.25">
      <c r="A3" s="25"/>
      <c r="B3" s="26"/>
      <c r="C3" s="5" t="s">
        <v>1</v>
      </c>
      <c r="D3" s="6" t="s">
        <v>5</v>
      </c>
      <c r="E3" s="5" t="s">
        <v>2</v>
      </c>
      <c r="F3" s="7" t="s">
        <v>6</v>
      </c>
      <c r="G3" s="5" t="s">
        <v>3</v>
      </c>
      <c r="H3" s="7" t="s">
        <v>7</v>
      </c>
      <c r="I3" s="25"/>
      <c r="J3" s="22"/>
    </row>
    <row r="4" spans="1:10" x14ac:dyDescent="0.25">
      <c r="A4" s="23" t="s">
        <v>23</v>
      </c>
      <c r="B4" s="1" t="s">
        <v>4</v>
      </c>
      <c r="C4" s="16">
        <v>3626886.031</v>
      </c>
      <c r="D4" s="20">
        <f>C4/C$10</f>
        <v>0.97742888191884891</v>
      </c>
      <c r="E4" s="16">
        <v>1566492.8189999999</v>
      </c>
      <c r="F4" s="20">
        <f>E4/E$10</f>
        <v>0.86228271595891315</v>
      </c>
      <c r="G4" s="16">
        <v>1324946.496</v>
      </c>
      <c r="H4" s="20">
        <f>G4/G$10</f>
        <v>0.94522440917443296</v>
      </c>
      <c r="I4" s="17">
        <v>6518325.3459999999</v>
      </c>
      <c r="J4" s="8">
        <f>I4/I$10</f>
        <v>0.94072459380855433</v>
      </c>
    </row>
    <row r="5" spans="1:10" ht="17.25" x14ac:dyDescent="0.25">
      <c r="A5" s="23"/>
      <c r="B5" s="1" t="s">
        <v>21</v>
      </c>
      <c r="C5" s="18">
        <v>3.1179999999999999</v>
      </c>
      <c r="D5" s="15"/>
      <c r="E5" s="18">
        <v>4.1150000000000002</v>
      </c>
      <c r="F5" s="15"/>
      <c r="G5" s="18">
        <v>4.8339999999999996</v>
      </c>
      <c r="H5" s="15"/>
      <c r="I5" s="19">
        <v>2.226</v>
      </c>
      <c r="J5" s="9"/>
    </row>
    <row r="6" spans="1:10" x14ac:dyDescent="0.25">
      <c r="A6" s="23" t="s">
        <v>25</v>
      </c>
      <c r="B6" s="1" t="s">
        <v>4</v>
      </c>
      <c r="C6" s="16">
        <v>217.25200000000001</v>
      </c>
      <c r="D6" s="20">
        <f>C6/C$10</f>
        <v>5.8548401477088976E-5</v>
      </c>
      <c r="E6" s="16">
        <v>36233.701000000001</v>
      </c>
      <c r="F6" s="20">
        <f>E6/E$10</f>
        <v>1.994499670127322E-2</v>
      </c>
      <c r="G6" s="16">
        <v>5368.1329999999998</v>
      </c>
      <c r="H6" s="20">
        <f>G6/G$10</f>
        <v>3.8296567888691378E-3</v>
      </c>
      <c r="I6" s="17">
        <v>41819.086000000003</v>
      </c>
      <c r="J6" s="8">
        <f>I6/I$10</f>
        <v>6.0353297208363991E-3</v>
      </c>
    </row>
    <row r="7" spans="1:10" ht="17.25" x14ac:dyDescent="0.25">
      <c r="A7" s="23"/>
      <c r="B7" s="1" t="s">
        <v>21</v>
      </c>
      <c r="C7" s="18">
        <v>127.834</v>
      </c>
      <c r="D7" s="15"/>
      <c r="E7" s="18">
        <v>13.867000000000001</v>
      </c>
      <c r="F7" s="15"/>
      <c r="G7" s="18">
        <v>49.743000000000002</v>
      </c>
      <c r="H7" s="15"/>
      <c r="I7" s="19">
        <v>13.622</v>
      </c>
      <c r="J7" s="9"/>
    </row>
    <row r="8" spans="1:10" x14ac:dyDescent="0.25">
      <c r="A8" s="23" t="s">
        <v>29</v>
      </c>
      <c r="B8" s="1" t="s">
        <v>4</v>
      </c>
      <c r="C8" s="16">
        <v>83536.027000000002</v>
      </c>
      <c r="D8" s="20">
        <f>C8/C$10</f>
        <v>2.2512569949169371E-2</v>
      </c>
      <c r="E8" s="16">
        <v>213954.70300000001</v>
      </c>
      <c r="F8" s="20">
        <f>E8/E$10</f>
        <v>0.11777228733981361</v>
      </c>
      <c r="G8" s="16">
        <v>71412.286999999997</v>
      </c>
      <c r="H8" s="20">
        <f>G8/G$10</f>
        <v>5.0945934036697914E-2</v>
      </c>
      <c r="I8" s="17">
        <v>368903.01699999999</v>
      </c>
      <c r="J8" s="8">
        <f>I8/I$10</f>
        <v>5.3240076614929251E-2</v>
      </c>
    </row>
    <row r="9" spans="1:10" ht="17.25" x14ac:dyDescent="0.25">
      <c r="A9" s="23"/>
      <c r="B9" s="1" t="s">
        <v>21</v>
      </c>
      <c r="C9" s="18">
        <v>14.57</v>
      </c>
      <c r="D9" s="15"/>
      <c r="E9" s="18">
        <v>7.9820000000000002</v>
      </c>
      <c r="F9" s="15"/>
      <c r="G9" s="18">
        <v>16.591000000000001</v>
      </c>
      <c r="H9" s="15"/>
      <c r="I9" s="19">
        <v>6.5289999999999999</v>
      </c>
      <c r="J9" s="9"/>
    </row>
    <row r="10" spans="1:10" x14ac:dyDescent="0.25">
      <c r="A10" s="24" t="s">
        <v>0</v>
      </c>
      <c r="B10" s="12" t="s">
        <v>4</v>
      </c>
      <c r="C10" s="17">
        <v>3710639.3089999999</v>
      </c>
      <c r="D10" s="8">
        <f>SUM(D2:D9)</f>
        <v>1.0000000002694953</v>
      </c>
      <c r="E10" s="17">
        <v>1816681.223</v>
      </c>
      <c r="F10" s="8">
        <f>SUM(F2:F9)</f>
        <v>1</v>
      </c>
      <c r="G10" s="17">
        <v>1401726.916</v>
      </c>
      <c r="H10" s="8">
        <f>SUM(H2:H9)</f>
        <v>1</v>
      </c>
      <c r="I10" s="17">
        <v>6929047.4479999999</v>
      </c>
      <c r="J10" s="8">
        <f>SUM(J2:J9)</f>
        <v>1.0000000001443201</v>
      </c>
    </row>
    <row r="11" spans="1:10" ht="17.25" x14ac:dyDescent="0.25">
      <c r="A11" s="24"/>
      <c r="B11" s="12" t="s">
        <v>22</v>
      </c>
      <c r="C11" s="19">
        <v>1.44</v>
      </c>
      <c r="D11" s="19"/>
      <c r="E11" s="19">
        <v>2.028</v>
      </c>
      <c r="F11" s="19"/>
      <c r="G11" s="19">
        <v>2.1669999999999998</v>
      </c>
      <c r="H11" s="19"/>
      <c r="I11" s="19">
        <v>1.034</v>
      </c>
      <c r="J11" s="9"/>
    </row>
    <row r="12" spans="1:10" ht="17.25" x14ac:dyDescent="0.25">
      <c r="A12" s="14" t="s">
        <v>26</v>
      </c>
      <c r="B12" s="12" t="s">
        <v>19</v>
      </c>
      <c r="C12" s="13">
        <f>C10/$I10</f>
        <v>0.53551939669153781</v>
      </c>
      <c r="E12" s="13">
        <f>E10/$I10</f>
        <v>0.26218340062375628</v>
      </c>
      <c r="G12" s="13">
        <f>G10/$I10</f>
        <v>0.20229720268470588</v>
      </c>
      <c r="I12" s="3"/>
      <c r="J12" s="8">
        <f>SUM(C12,E12,G12)</f>
        <v>1</v>
      </c>
    </row>
    <row r="15" spans="1:10" x14ac:dyDescent="0.25">
      <c r="A15" s="10" t="s">
        <v>9</v>
      </c>
    </row>
    <row r="16" spans="1:10" x14ac:dyDescent="0.25">
      <c r="A16" s="10" t="s">
        <v>10</v>
      </c>
    </row>
    <row r="17" spans="1:1" x14ac:dyDescent="0.25">
      <c r="A17" s="10" t="s">
        <v>11</v>
      </c>
    </row>
    <row r="18" spans="1:1" x14ac:dyDescent="0.25">
      <c r="A18" s="3" t="s">
        <v>12</v>
      </c>
    </row>
    <row r="19" spans="1:1" x14ac:dyDescent="0.25">
      <c r="A19" s="3" t="s">
        <v>13</v>
      </c>
    </row>
    <row r="20" spans="1:1" x14ac:dyDescent="0.25">
      <c r="A20" s="3"/>
    </row>
    <row r="21" spans="1:1" x14ac:dyDescent="0.25">
      <c r="A21" s="10" t="s">
        <v>14</v>
      </c>
    </row>
    <row r="22" spans="1:1" x14ac:dyDescent="0.25">
      <c r="A22" s="3"/>
    </row>
    <row r="23" spans="1:1" x14ac:dyDescent="0.25">
      <c r="A23" s="11" t="s">
        <v>15</v>
      </c>
    </row>
    <row r="24" spans="1:1" x14ac:dyDescent="0.25">
      <c r="A24" s="11" t="s">
        <v>16</v>
      </c>
    </row>
    <row r="25" spans="1:1" x14ac:dyDescent="0.25">
      <c r="A25" s="11" t="s">
        <v>17</v>
      </c>
    </row>
    <row r="26" spans="1:1" x14ac:dyDescent="0.25">
      <c r="A26" s="11" t="s">
        <v>18</v>
      </c>
    </row>
  </sheetData>
  <mergeCells count="10">
    <mergeCell ref="A1:J1"/>
    <mergeCell ref="J2:J3"/>
    <mergeCell ref="A6:A7"/>
    <mergeCell ref="A8:A9"/>
    <mergeCell ref="A10:A11"/>
    <mergeCell ref="A2:A3"/>
    <mergeCell ref="B2:B3"/>
    <mergeCell ref="C2:G2"/>
    <mergeCell ref="I2:I3"/>
    <mergeCell ref="A4:A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Cycle-II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2019-06-11T15:39:42Z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214de061-b953-47dc-98e7-a4420b64a460</vt:lpwstr>
  </property>
</Properties>
</file>