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Felling\"/>
    </mc:Choice>
  </mc:AlternateContent>
  <bookViews>
    <workbookView xWindow="0" yWindow="0" windowWidth="28800" windowHeight="12300"/>
  </bookViews>
  <sheets>
    <sheet name="Luke_Met_Poistuma_01" sheetId="3" r:id="rId1"/>
  </sheets>
  <calcPr calcId="162913" iterateDelta="1E-4"/>
</workbook>
</file>

<file path=xl/calcChain.xml><?xml version="1.0" encoding="utf-8"?>
<calcChain xmlns="http://schemas.openxmlformats.org/spreadsheetml/2006/main">
  <c r="AJ7" i="3" l="1"/>
  <c r="AJ8" i="3"/>
  <c r="AJ33" i="3"/>
  <c r="AJ34" i="3"/>
  <c r="AJ35" i="3"/>
  <c r="AJ58" i="3"/>
  <c r="AJ6" i="3"/>
  <c r="AH86" i="3"/>
  <c r="AH85" i="3"/>
  <c r="AH84" i="3"/>
  <c r="AH83" i="3"/>
  <c r="AH82" i="3"/>
  <c r="AH81" i="3"/>
  <c r="AH80" i="3"/>
  <c r="AH79" i="3"/>
  <c r="AH78" i="3"/>
  <c r="AH77" i="3"/>
  <c r="AH76" i="3"/>
  <c r="AH75" i="3"/>
  <c r="AH74" i="3"/>
  <c r="AH73" i="3"/>
  <c r="AH72" i="3"/>
  <c r="AH71" i="3"/>
  <c r="AH70" i="3"/>
  <c r="AH69" i="3"/>
  <c r="AH68" i="3"/>
  <c r="AH67" i="3"/>
  <c r="AH66" i="3"/>
  <c r="AH65" i="3"/>
  <c r="AH64" i="3"/>
  <c r="AH63" i="3"/>
  <c r="AH62" i="3"/>
  <c r="AH61" i="3"/>
  <c r="AH60" i="3"/>
  <c r="AH59" i="3"/>
  <c r="AH58" i="3"/>
  <c r="AH57" i="3"/>
  <c r="AH56" i="3"/>
  <c r="AH55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D86" i="3"/>
  <c r="AD85" i="3"/>
  <c r="AD84" i="3"/>
  <c r="AD83" i="3"/>
  <c r="AD82" i="3"/>
  <c r="AD81" i="3"/>
  <c r="AD80" i="3"/>
  <c r="AD79" i="3"/>
  <c r="AD78" i="3"/>
  <c r="AD77" i="3"/>
  <c r="AD76" i="3"/>
  <c r="AD75" i="3"/>
  <c r="AD74" i="3"/>
  <c r="AD73" i="3"/>
  <c r="AD72" i="3"/>
  <c r="AD71" i="3"/>
  <c r="AD70" i="3"/>
  <c r="AD69" i="3"/>
  <c r="AD68" i="3"/>
  <c r="AD67" i="3"/>
  <c r="AD66" i="3"/>
  <c r="AD65" i="3"/>
  <c r="AD64" i="3"/>
  <c r="AD63" i="3"/>
  <c r="AD62" i="3"/>
  <c r="AD61" i="3"/>
  <c r="AD60" i="3"/>
  <c r="AD59" i="3"/>
  <c r="AD58" i="3"/>
  <c r="AD57" i="3"/>
  <c r="AD56" i="3"/>
  <c r="AD55" i="3"/>
  <c r="AD54" i="3"/>
  <c r="AD53" i="3"/>
  <c r="AD52" i="3"/>
  <c r="AD51" i="3"/>
  <c r="AD50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6" i="3"/>
  <c r="AB86" i="3"/>
  <c r="AB85" i="3"/>
  <c r="AB84" i="3"/>
  <c r="AB83" i="3"/>
  <c r="AB82" i="3"/>
  <c r="AB81" i="3"/>
  <c r="AB80" i="3"/>
  <c r="AB78" i="3"/>
  <c r="AB77" i="3"/>
  <c r="AB75" i="3"/>
  <c r="AB74" i="3"/>
  <c r="AB72" i="3"/>
  <c r="AB71" i="3"/>
  <c r="AB69" i="3"/>
  <c r="AB68" i="3"/>
  <c r="AB66" i="3"/>
  <c r="AB65" i="3"/>
  <c r="AB63" i="3"/>
  <c r="AB62" i="3"/>
  <c r="AB60" i="3"/>
  <c r="AB59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Z86" i="3"/>
  <c r="Z85" i="3"/>
  <c r="Z84" i="3"/>
  <c r="Z83" i="3"/>
  <c r="Z82" i="3"/>
  <c r="Z81" i="3"/>
  <c r="Z80" i="3"/>
  <c r="Z78" i="3"/>
  <c r="Z77" i="3"/>
  <c r="Z75" i="3"/>
  <c r="Z74" i="3"/>
  <c r="Z72" i="3"/>
  <c r="Z71" i="3"/>
  <c r="Z69" i="3"/>
  <c r="Z68" i="3"/>
  <c r="Z66" i="3"/>
  <c r="Z65" i="3"/>
  <c r="Z63" i="3"/>
  <c r="Z62" i="3"/>
  <c r="Z60" i="3"/>
  <c r="Z59" i="3"/>
  <c r="Z57" i="3"/>
  <c r="Z56" i="3"/>
  <c r="Z55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Z11" i="3"/>
  <c r="Z10" i="3"/>
  <c r="Z9" i="3"/>
  <c r="Z8" i="3"/>
  <c r="Z7" i="3"/>
  <c r="Z6" i="3"/>
  <c r="X86" i="3"/>
  <c r="X85" i="3"/>
  <c r="X84" i="3"/>
  <c r="X83" i="3"/>
  <c r="X82" i="3"/>
  <c r="X81" i="3"/>
  <c r="X80" i="3"/>
  <c r="X78" i="3"/>
  <c r="X77" i="3"/>
  <c r="X75" i="3"/>
  <c r="X74" i="3"/>
  <c r="X72" i="3"/>
  <c r="X71" i="3"/>
  <c r="X69" i="3"/>
  <c r="X68" i="3"/>
  <c r="X66" i="3"/>
  <c r="X65" i="3"/>
  <c r="X63" i="3"/>
  <c r="X62" i="3"/>
  <c r="X60" i="3"/>
  <c r="X59" i="3"/>
  <c r="X57" i="3"/>
  <c r="X56" i="3"/>
  <c r="X55" i="3"/>
  <c r="X54" i="3"/>
  <c r="X53" i="3"/>
  <c r="X52" i="3"/>
  <c r="X51" i="3"/>
  <c r="X50" i="3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X7" i="3"/>
  <c r="X6" i="3"/>
  <c r="V86" i="3"/>
  <c r="V85" i="3"/>
  <c r="V84" i="3"/>
  <c r="V83" i="3"/>
  <c r="V82" i="3"/>
  <c r="V81" i="3"/>
  <c r="V80" i="3"/>
  <c r="V78" i="3"/>
  <c r="V77" i="3"/>
  <c r="V75" i="3"/>
  <c r="V74" i="3"/>
  <c r="V72" i="3"/>
  <c r="V71" i="3"/>
  <c r="V69" i="3"/>
  <c r="V68" i="3"/>
  <c r="V66" i="3"/>
  <c r="V65" i="3"/>
  <c r="V63" i="3"/>
  <c r="V62" i="3"/>
  <c r="V60" i="3"/>
  <c r="V59" i="3"/>
  <c r="V57" i="3"/>
  <c r="V56" i="3"/>
  <c r="V55" i="3"/>
  <c r="V54" i="3"/>
  <c r="V53" i="3"/>
  <c r="V52" i="3"/>
  <c r="V51" i="3"/>
  <c r="V50" i="3"/>
  <c r="AJ50" i="3" s="1"/>
  <c r="V49" i="3"/>
  <c r="V48" i="3"/>
  <c r="V47" i="3"/>
  <c r="V46" i="3"/>
  <c r="V45" i="3"/>
  <c r="V44" i="3"/>
  <c r="V43" i="3"/>
  <c r="V42" i="3"/>
  <c r="AJ42" i="3" s="1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T86" i="3"/>
  <c r="T85" i="3"/>
  <c r="T84" i="3"/>
  <c r="T83" i="3"/>
  <c r="T82" i="3"/>
  <c r="T81" i="3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R86" i="3"/>
  <c r="R85" i="3"/>
  <c r="R84" i="3"/>
  <c r="R83" i="3"/>
  <c r="R82" i="3"/>
  <c r="R81" i="3"/>
  <c r="R80" i="3"/>
  <c r="R79" i="3"/>
  <c r="AJ79" i="3" s="1"/>
  <c r="R78" i="3"/>
  <c r="R77" i="3"/>
  <c r="R76" i="3"/>
  <c r="R75" i="3"/>
  <c r="R74" i="3"/>
  <c r="R73" i="3"/>
  <c r="R72" i="3"/>
  <c r="R71" i="3"/>
  <c r="AJ71" i="3" s="1"/>
  <c r="R70" i="3"/>
  <c r="R6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AJ30" i="3" s="1"/>
  <c r="R29" i="3"/>
  <c r="R28" i="3"/>
  <c r="R27" i="3"/>
  <c r="R26" i="3"/>
  <c r="R25" i="3"/>
  <c r="R24" i="3"/>
  <c r="R23" i="3"/>
  <c r="R22" i="3"/>
  <c r="AJ22" i="3" s="1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AJ32" i="3" s="1"/>
  <c r="N31" i="3"/>
  <c r="N30" i="3"/>
  <c r="N29" i="3"/>
  <c r="N28" i="3"/>
  <c r="N27" i="3"/>
  <c r="N26" i="3"/>
  <c r="N25" i="3"/>
  <c r="N24" i="3"/>
  <c r="AJ24" i="3" s="1"/>
  <c r="N23" i="3"/>
  <c r="N22" i="3"/>
  <c r="N21" i="3"/>
  <c r="N20" i="3"/>
  <c r="N19" i="3"/>
  <c r="N18" i="3"/>
  <c r="N17" i="3"/>
  <c r="N16" i="3"/>
  <c r="AJ16" i="3" s="1"/>
  <c r="N15" i="3"/>
  <c r="N14" i="3"/>
  <c r="N13" i="3"/>
  <c r="N12" i="3"/>
  <c r="N11" i="3"/>
  <c r="N10" i="3"/>
  <c r="N9" i="3"/>
  <c r="N8" i="3"/>
  <c r="N7" i="3"/>
  <c r="N6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J86" i="3"/>
  <c r="AJ86" i="3" s="1"/>
  <c r="J85" i="3"/>
  <c r="J84" i="3"/>
  <c r="J83" i="3"/>
  <c r="J82" i="3"/>
  <c r="J81" i="3"/>
  <c r="J80" i="3"/>
  <c r="J79" i="3"/>
  <c r="J78" i="3"/>
  <c r="AJ78" i="3" s="1"/>
  <c r="J77" i="3"/>
  <c r="J76" i="3"/>
  <c r="J75" i="3"/>
  <c r="J74" i="3"/>
  <c r="J73" i="3"/>
  <c r="J72" i="3"/>
  <c r="J71" i="3"/>
  <c r="J70" i="3"/>
  <c r="AJ70" i="3" s="1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AJ65" i="3" s="1"/>
  <c r="H64" i="3"/>
  <c r="H63" i="3"/>
  <c r="H62" i="3"/>
  <c r="H61" i="3"/>
  <c r="H60" i="3"/>
  <c r="H59" i="3"/>
  <c r="H58" i="3"/>
  <c r="H57" i="3"/>
  <c r="AJ57" i="3" s="1"/>
  <c r="H56" i="3"/>
  <c r="H55" i="3"/>
  <c r="H54" i="3"/>
  <c r="H53" i="3"/>
  <c r="H52" i="3"/>
  <c r="H51" i="3"/>
  <c r="H50" i="3"/>
  <c r="H49" i="3"/>
  <c r="AJ49" i="3" s="1"/>
  <c r="H48" i="3"/>
  <c r="H47" i="3"/>
  <c r="H46" i="3"/>
  <c r="H45" i="3"/>
  <c r="H44" i="3"/>
  <c r="H43" i="3"/>
  <c r="H42" i="3"/>
  <c r="H41" i="3"/>
  <c r="AJ41" i="3" s="1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F7" i="3"/>
  <c r="F8" i="3"/>
  <c r="F9" i="3"/>
  <c r="AJ9" i="3" s="1"/>
  <c r="F10" i="3"/>
  <c r="AJ10" i="3" s="1"/>
  <c r="F11" i="3"/>
  <c r="AJ11" i="3" s="1"/>
  <c r="F12" i="3"/>
  <c r="AJ12" i="3" s="1"/>
  <c r="F13" i="3"/>
  <c r="AJ13" i="3" s="1"/>
  <c r="F14" i="3"/>
  <c r="AJ14" i="3" s="1"/>
  <c r="F15" i="3"/>
  <c r="AJ15" i="3" s="1"/>
  <c r="F16" i="3"/>
  <c r="F17" i="3"/>
  <c r="AJ17" i="3" s="1"/>
  <c r="F18" i="3"/>
  <c r="AJ18" i="3" s="1"/>
  <c r="F19" i="3"/>
  <c r="AJ19" i="3" s="1"/>
  <c r="F20" i="3"/>
  <c r="AJ20" i="3" s="1"/>
  <c r="F21" i="3"/>
  <c r="AJ21" i="3" s="1"/>
  <c r="F22" i="3"/>
  <c r="F23" i="3"/>
  <c r="AJ23" i="3" s="1"/>
  <c r="F24" i="3"/>
  <c r="F25" i="3"/>
  <c r="AJ25" i="3" s="1"/>
  <c r="F26" i="3"/>
  <c r="AJ26" i="3" s="1"/>
  <c r="F27" i="3"/>
  <c r="AJ27" i="3" s="1"/>
  <c r="F28" i="3"/>
  <c r="AJ28" i="3" s="1"/>
  <c r="F29" i="3"/>
  <c r="AJ29" i="3" s="1"/>
  <c r="F30" i="3"/>
  <c r="F31" i="3"/>
  <c r="AJ31" i="3" s="1"/>
  <c r="F32" i="3"/>
  <c r="F33" i="3"/>
  <c r="F34" i="3"/>
  <c r="F35" i="3"/>
  <c r="F36" i="3"/>
  <c r="AJ36" i="3" s="1"/>
  <c r="F37" i="3"/>
  <c r="AJ37" i="3" s="1"/>
  <c r="F38" i="3"/>
  <c r="AJ38" i="3" s="1"/>
  <c r="F39" i="3"/>
  <c r="AJ39" i="3" s="1"/>
  <c r="F40" i="3"/>
  <c r="AJ40" i="3" s="1"/>
  <c r="F41" i="3"/>
  <c r="F42" i="3"/>
  <c r="F43" i="3"/>
  <c r="AJ43" i="3" s="1"/>
  <c r="F44" i="3"/>
  <c r="AJ44" i="3" s="1"/>
  <c r="F45" i="3"/>
  <c r="AJ45" i="3" s="1"/>
  <c r="F46" i="3"/>
  <c r="AJ46" i="3" s="1"/>
  <c r="F47" i="3"/>
  <c r="AJ47" i="3" s="1"/>
  <c r="F48" i="3"/>
  <c r="AJ48" i="3" s="1"/>
  <c r="F49" i="3"/>
  <c r="F50" i="3"/>
  <c r="F51" i="3"/>
  <c r="AJ51" i="3" s="1"/>
  <c r="F52" i="3"/>
  <c r="AJ52" i="3" s="1"/>
  <c r="F53" i="3"/>
  <c r="AJ53" i="3" s="1"/>
  <c r="F54" i="3"/>
  <c r="AJ54" i="3" s="1"/>
  <c r="F55" i="3"/>
  <c r="AJ55" i="3" s="1"/>
  <c r="F56" i="3"/>
  <c r="AJ56" i="3" s="1"/>
  <c r="F57" i="3"/>
  <c r="F58" i="3"/>
  <c r="F59" i="3"/>
  <c r="AJ59" i="3" s="1"/>
  <c r="F60" i="3"/>
  <c r="AJ60" i="3" s="1"/>
  <c r="F61" i="3"/>
  <c r="AJ61" i="3" s="1"/>
  <c r="F62" i="3"/>
  <c r="AJ62" i="3" s="1"/>
  <c r="F63" i="3"/>
  <c r="AJ63" i="3" s="1"/>
  <c r="F64" i="3"/>
  <c r="AJ64" i="3" s="1"/>
  <c r="F65" i="3"/>
  <c r="F66" i="3"/>
  <c r="AJ66" i="3" s="1"/>
  <c r="F67" i="3"/>
  <c r="AJ67" i="3" s="1"/>
  <c r="F68" i="3"/>
  <c r="AJ68" i="3" s="1"/>
  <c r="F69" i="3"/>
  <c r="AJ69" i="3" s="1"/>
  <c r="F70" i="3"/>
  <c r="F71" i="3"/>
  <c r="F72" i="3"/>
  <c r="AJ72" i="3" s="1"/>
  <c r="F73" i="3"/>
  <c r="AJ73" i="3" s="1"/>
  <c r="F74" i="3"/>
  <c r="AJ74" i="3" s="1"/>
  <c r="F75" i="3"/>
  <c r="AJ75" i="3" s="1"/>
  <c r="F76" i="3"/>
  <c r="AJ76" i="3" s="1"/>
  <c r="F77" i="3"/>
  <c r="AJ77" i="3" s="1"/>
  <c r="F78" i="3"/>
  <c r="F79" i="3"/>
  <c r="F80" i="3"/>
  <c r="AJ80" i="3" s="1"/>
  <c r="F81" i="3"/>
  <c r="AJ81" i="3" s="1"/>
  <c r="F82" i="3"/>
  <c r="AJ82" i="3" s="1"/>
  <c r="F83" i="3"/>
  <c r="AJ83" i="3" s="1"/>
  <c r="F84" i="3"/>
  <c r="AJ84" i="3" s="1"/>
  <c r="F85" i="3"/>
  <c r="AJ85" i="3" s="1"/>
  <c r="F86" i="3"/>
  <c r="F6" i="3"/>
</calcChain>
</file>

<file path=xl/sharedStrings.xml><?xml version="1.0" encoding="utf-8"?>
<sst xmlns="http://schemas.openxmlformats.org/spreadsheetml/2006/main" count="385" uniqueCount="68">
  <si>
    <t>Logs</t>
  </si>
  <si>
    <t>Pulpwood</t>
  </si>
  <si>
    <t>Energywood</t>
  </si>
  <si>
    <t>Grand total</t>
  </si>
  <si>
    <t>Pine</t>
  </si>
  <si>
    <t>Spruce</t>
  </si>
  <si>
    <t>Hardwood</t>
  </si>
  <si>
    <t>All species</t>
  </si>
  <si>
    <t>WHOLE COUNTRY</t>
  </si>
  <si>
    <t>1991</t>
  </si>
  <si>
    <t>.Non-industrial, private forests</t>
  </si>
  <si>
    <t>.The State and forest industries</t>
  </si>
  <si>
    <t>All forest owners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</si>
  <si>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</si>
  <si>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</si>
  <si>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</si>
  <si>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</si>
  <si>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</si>
  <si>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</si>
  <si>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</si>
  <si>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</si>
  <si>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</si>
  <si>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</si>
  <si>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</si>
  <si>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</si>
  <si>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</si>
  <si>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</si>
  <si>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</si>
  <si>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</si>
  <si>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</si>
  <si>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..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</si>
  <si>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</si>
  <si>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</si>
  <si>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</si>
  <si>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</si>
  <si>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</si>
  <si>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</si>
  <si>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</si>
  <si>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</si>
  <si>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</si>
  <si>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The data for the state and forest industry companies are combined.
During 2008-2015 all energywood is recorded to non-industrial, private forests based on amounts used in energy production.
In 2016 energywood is recorded by forest ownership category based on amounts harvested.
Symbols:
..   Data not available or too uncertain for presentation, or subject to secrecy.</t>
  </si>
  <si>
    <t>Latest update:</t>
  </si>
  <si>
    <t>20180628 09:00</t>
  </si>
  <si>
    <t>Source:</t>
  </si>
  <si>
    <t>OSF: Natural Resources Institute Finland, Total roundwood removals and drain</t>
  </si>
  <si>
    <t>Contact:</t>
  </si>
  <si>
    <t>&lt;A HREF=http://stat.luke.fi/en/roundwood-removals-and-drain TARGET=_blank&gt;The home page of statistics&lt;/A&gt;</t>
  </si>
  <si>
    <t>Copyright</t>
  </si>
  <si>
    <t>Units:</t>
  </si>
  <si>
    <t>year, 1 000 m&amp;sup3;</t>
  </si>
  <si>
    <t>Database:</t>
  </si>
  <si>
    <t>Luke/Tilastot</t>
  </si>
  <si>
    <t>Internal reference code:</t>
  </si>
  <si>
    <t>Luke_Met_Poistuma_01</t>
  </si>
  <si>
    <t>Year</t>
  </si>
  <si>
    <t>Ownership</t>
  </si>
  <si>
    <t>Type</t>
  </si>
  <si>
    <t>Area</t>
  </si>
  <si>
    <r>
      <t>1000 m</t>
    </r>
    <r>
      <rPr>
        <b/>
        <vertAlign val="superscript"/>
        <sz val="11"/>
        <color rgb="FF000000"/>
        <rFont val="Calibri"/>
        <family val="2"/>
      </rPr>
      <t>3</t>
    </r>
  </si>
  <si>
    <t>%</t>
  </si>
  <si>
    <t>Value adding steps:</t>
  </si>
  <si>
    <t>Columns with percentage values added</t>
  </si>
  <si>
    <t>Table formated</t>
  </si>
  <si>
    <t>Table Quality checked: Totals</t>
  </si>
  <si>
    <t>JRC value adding: 2019-02</t>
  </si>
  <si>
    <t>ID - originally sorted by NUTS3 Code</t>
  </si>
  <si>
    <t>#</t>
  </si>
  <si>
    <t>Change of total Roundwood removals (in 1000 m3) over time by Ownership category, Roundwood assortment and Tree species for the years 1991-2017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</si>
</sst>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47"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wrapText="1"/>
    </xf>
    <xf numFmtId="0" fontId="0" fillId="0" borderId="1" xfId="0" applyFont="1" applyFill="1" applyBorder="1" applyProtection="1"/>
    <xf numFmtId="3" fontId="0" fillId="0" borderId="1" xfId="0" applyNumberFormat="1" applyFill="1" applyBorder="1" applyProtection="1"/>
    <xf numFmtId="164" fontId="0" fillId="0" borderId="1" xfId="1" applyNumberFormat="1" applyFont="1" applyFill="1" applyBorder="1" applyProtection="1"/>
    <xf numFmtId="0" fontId="2" fillId="0" borderId="8" xfId="0" applyFont="1" applyFill="1" applyBorder="1" applyProtection="1"/>
    <xf numFmtId="0" fontId="0" fillId="0" borderId="0" xfId="0" applyFill="1" applyAlignment="1" applyProtection="1">
      <alignment vertical="top"/>
    </xf>
    <xf numFmtId="0" fontId="2" fillId="0" borderId="2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vertical="top"/>
    </xf>
    <xf numFmtId="0" fontId="2" fillId="0" borderId="5" xfId="0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horizontal="center" vertical="top"/>
    </xf>
    <xf numFmtId="0" fontId="2" fillId="0" borderId="6" xfId="0" applyFont="1" applyFill="1" applyBorder="1" applyAlignment="1" applyProtection="1">
      <alignment horizontal="center" vertical="top"/>
    </xf>
    <xf numFmtId="0" fontId="2" fillId="0" borderId="7" xfId="0" applyFont="1" applyFill="1" applyBorder="1" applyAlignment="1" applyProtection="1">
      <alignment vertical="top"/>
    </xf>
    <xf numFmtId="0" fontId="2" fillId="0" borderId="8" xfId="0" applyFont="1" applyFill="1" applyBorder="1" applyAlignment="1" applyProtection="1">
      <alignment vertical="top"/>
    </xf>
    <xf numFmtId="0" fontId="2" fillId="0" borderId="9" xfId="0" applyFont="1" applyFill="1" applyBorder="1" applyAlignment="1" applyProtection="1">
      <alignment vertical="top"/>
    </xf>
    <xf numFmtId="0" fontId="0" fillId="0" borderId="10" xfId="0" applyFont="1" applyFill="1" applyBorder="1" applyProtection="1"/>
    <xf numFmtId="0" fontId="0" fillId="0" borderId="12" xfId="0" applyFill="1" applyBorder="1" applyAlignment="1" applyProtection="1">
      <alignment horizontal="center"/>
    </xf>
    <xf numFmtId="0" fontId="0" fillId="0" borderId="13" xfId="0" applyFill="1" applyBorder="1" applyAlignment="1" applyProtection="1">
      <alignment horizontal="center"/>
    </xf>
    <xf numFmtId="0" fontId="2" fillId="0" borderId="12" xfId="0" applyFont="1" applyFill="1" applyBorder="1" applyAlignment="1" applyProtection="1">
      <alignment horizontal="center" vertical="top" wrapText="1"/>
    </xf>
    <xf numFmtId="0" fontId="2" fillId="0" borderId="14" xfId="0" applyFont="1" applyFill="1" applyBorder="1" applyAlignment="1" applyProtection="1">
      <alignment horizontal="center" vertical="top" wrapText="1"/>
    </xf>
    <xf numFmtId="0" fontId="0" fillId="0" borderId="15" xfId="0" applyFont="1" applyFill="1" applyBorder="1" applyProtection="1"/>
    <xf numFmtId="0" fontId="0" fillId="0" borderId="3" xfId="0" applyFont="1" applyFill="1" applyBorder="1" applyProtection="1"/>
    <xf numFmtId="3" fontId="0" fillId="0" borderId="3" xfId="0" applyNumberFormat="1" applyFill="1" applyBorder="1" applyProtection="1"/>
    <xf numFmtId="164" fontId="0" fillId="0" borderId="3" xfId="1" applyNumberFormat="1" applyFont="1" applyFill="1" applyBorder="1" applyProtection="1"/>
    <xf numFmtId="164" fontId="0" fillId="0" borderId="4" xfId="1" applyNumberFormat="1" applyFont="1" applyFill="1" applyBorder="1" applyProtection="1"/>
    <xf numFmtId="164" fontId="0" fillId="0" borderId="6" xfId="1" applyNumberFormat="1" applyFont="1" applyFill="1" applyBorder="1" applyProtection="1"/>
    <xf numFmtId="0" fontId="2" fillId="0" borderId="14" xfId="0" applyFont="1" applyFill="1" applyBorder="1" applyAlignment="1" applyProtection="1">
      <alignment horizontal="center"/>
    </xf>
    <xf numFmtId="0" fontId="2" fillId="0" borderId="11" xfId="0" applyFont="1" applyFill="1" applyBorder="1" applyProtection="1"/>
    <xf numFmtId="3" fontId="2" fillId="0" borderId="8" xfId="0" applyNumberFormat="1" applyFont="1" applyFill="1" applyBorder="1" applyProtection="1"/>
    <xf numFmtId="164" fontId="2" fillId="0" borderId="8" xfId="1" applyNumberFormat="1" applyFont="1" applyFill="1" applyBorder="1" applyProtection="1"/>
    <xf numFmtId="164" fontId="2" fillId="0" borderId="9" xfId="1" applyNumberFormat="1" applyFont="1" applyFill="1" applyBorder="1" applyProtection="1"/>
    <xf numFmtId="0" fontId="2" fillId="0" borderId="17" xfId="0" applyFont="1" applyFill="1" applyBorder="1" applyAlignment="1" applyProtection="1">
      <alignment horizontal="center" vertical="top"/>
    </xf>
    <xf numFmtId="0" fontId="2" fillId="0" borderId="18" xfId="0" applyFont="1" applyFill="1" applyBorder="1" applyAlignment="1" applyProtection="1">
      <alignment horizontal="center" vertical="top"/>
    </xf>
    <xf numFmtId="0" fontId="2" fillId="0" borderId="20" xfId="0" applyFont="1" applyFill="1" applyBorder="1" applyAlignment="1" applyProtection="1">
      <alignment vertical="top"/>
    </xf>
    <xf numFmtId="0" fontId="2" fillId="0" borderId="21" xfId="0" applyFont="1" applyFill="1" applyBorder="1" applyAlignment="1" applyProtection="1">
      <alignment horizontal="center" vertical="top"/>
    </xf>
    <xf numFmtId="0" fontId="2" fillId="0" borderId="5" xfId="0" applyFont="1" applyFill="1" applyBorder="1" applyAlignment="1" applyProtection="1">
      <alignment horizontal="center" vertical="top"/>
    </xf>
    <xf numFmtId="3" fontId="0" fillId="0" borderId="2" xfId="0" applyNumberFormat="1" applyFill="1" applyBorder="1" applyProtection="1"/>
    <xf numFmtId="3" fontId="0" fillId="0" borderId="5" xfId="0" applyNumberFormat="1" applyFill="1" applyBorder="1" applyProtection="1"/>
    <xf numFmtId="3" fontId="2" fillId="0" borderId="7" xfId="0" applyNumberFormat="1" applyFont="1" applyFill="1" applyBorder="1" applyProtection="1"/>
    <xf numFmtId="0" fontId="2" fillId="0" borderId="16" xfId="0" applyFont="1" applyFill="1" applyBorder="1" applyAlignment="1" applyProtection="1">
      <alignment vertical="top"/>
    </xf>
    <xf numFmtId="0" fontId="2" fillId="0" borderId="19" xfId="0" applyFont="1" applyFill="1" applyBorder="1" applyAlignment="1" applyProtection="1">
      <alignment vertical="top"/>
    </xf>
    <xf numFmtId="0" fontId="0" fillId="0" borderId="16" xfId="0" applyFont="1" applyFill="1" applyBorder="1" applyProtection="1"/>
    <xf numFmtId="0" fontId="0" fillId="0" borderId="19" xfId="0" applyFont="1" applyFill="1" applyBorder="1" applyProtection="1"/>
    <xf numFmtId="0" fontId="2" fillId="0" borderId="20" xfId="0" applyFont="1" applyFill="1" applyBorder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6"/>
  <sheetViews>
    <sheetView tabSelected="1" workbookViewId="0">
      <pane xSplit="4" ySplit="5" topLeftCell="E71" activePane="bottomRight" state="frozen"/>
      <selection pane="topRight" activeCell="E1" sqref="E1"/>
      <selection pane="bottomLeft" activeCell="A6" sqref="A6"/>
      <selection pane="bottomRight"/>
    </sheetView>
  </sheetViews>
  <sheetFormatPr defaultRowHeight="15" x14ac:dyDescent="0.25"/>
  <cols>
    <col min="1" max="1" width="13.7109375" customWidth="1"/>
    <col min="2" max="2" width="19.140625" style="2" customWidth="1"/>
    <col min="3" max="3" width="7.28515625" style="2" customWidth="1"/>
    <col min="4" max="4" width="30.28515625" style="2" customWidth="1"/>
    <col min="5" max="36" width="8.7109375" customWidth="1"/>
  </cols>
  <sheetData>
    <row r="1" spans="1:36" ht="18.75" x14ac:dyDescent="0.3">
      <c r="A1" s="1" t="s">
        <v>67</v>
      </c>
    </row>
    <row r="2" spans="1:36" ht="15.75" thickBot="1" x14ac:dyDescent="0.3"/>
    <row r="3" spans="1:36" s="8" customFormat="1" ht="15.75" thickBot="1" x14ac:dyDescent="0.3">
      <c r="B3" s="9" t="s">
        <v>57</v>
      </c>
      <c r="C3" s="10" t="s">
        <v>54</v>
      </c>
      <c r="D3" s="42" t="s">
        <v>55</v>
      </c>
      <c r="E3" s="37" t="s">
        <v>0</v>
      </c>
      <c r="F3" s="34"/>
      <c r="G3" s="34"/>
      <c r="H3" s="34"/>
      <c r="I3" s="34"/>
      <c r="J3" s="34"/>
      <c r="K3" s="34"/>
      <c r="L3" s="35"/>
      <c r="M3" s="37" t="s">
        <v>1</v>
      </c>
      <c r="N3" s="34"/>
      <c r="O3" s="34"/>
      <c r="P3" s="34"/>
      <c r="Q3" s="34"/>
      <c r="R3" s="34"/>
      <c r="S3" s="34"/>
      <c r="T3" s="35"/>
      <c r="U3" s="37" t="s">
        <v>2</v>
      </c>
      <c r="V3" s="34"/>
      <c r="W3" s="34"/>
      <c r="X3" s="34"/>
      <c r="Y3" s="34"/>
      <c r="Z3" s="34"/>
      <c r="AA3" s="34"/>
      <c r="AB3" s="35"/>
      <c r="AC3" s="37" t="s">
        <v>3</v>
      </c>
      <c r="AD3" s="34"/>
      <c r="AE3" s="34"/>
      <c r="AF3" s="34"/>
      <c r="AG3" s="34"/>
      <c r="AH3" s="34"/>
      <c r="AI3" s="34"/>
      <c r="AJ3" s="35"/>
    </row>
    <row r="4" spans="1:36" s="8" customFormat="1" ht="45" x14ac:dyDescent="0.25">
      <c r="A4" s="21" t="s">
        <v>65</v>
      </c>
      <c r="B4" s="11"/>
      <c r="C4" s="12"/>
      <c r="D4" s="43" t="s">
        <v>56</v>
      </c>
      <c r="E4" s="38" t="s">
        <v>4</v>
      </c>
      <c r="F4" s="13"/>
      <c r="G4" s="13" t="s">
        <v>5</v>
      </c>
      <c r="H4" s="13"/>
      <c r="I4" s="13" t="s">
        <v>6</v>
      </c>
      <c r="J4" s="13"/>
      <c r="K4" s="13" t="s">
        <v>7</v>
      </c>
      <c r="L4" s="14"/>
      <c r="M4" s="38" t="s">
        <v>4</v>
      </c>
      <c r="N4" s="13"/>
      <c r="O4" s="13" t="s">
        <v>5</v>
      </c>
      <c r="P4" s="13"/>
      <c r="Q4" s="13" t="s">
        <v>6</v>
      </c>
      <c r="R4" s="13"/>
      <c r="S4" s="13" t="s">
        <v>7</v>
      </c>
      <c r="T4" s="14"/>
      <c r="U4" s="38" t="s">
        <v>4</v>
      </c>
      <c r="V4" s="13"/>
      <c r="W4" s="13" t="s">
        <v>5</v>
      </c>
      <c r="X4" s="13"/>
      <c r="Y4" s="13" t="s">
        <v>6</v>
      </c>
      <c r="Z4" s="13"/>
      <c r="AA4" s="13" t="s">
        <v>7</v>
      </c>
      <c r="AB4" s="14"/>
      <c r="AC4" s="38" t="s">
        <v>4</v>
      </c>
      <c r="AD4" s="13"/>
      <c r="AE4" s="13" t="s">
        <v>5</v>
      </c>
      <c r="AF4" s="13"/>
      <c r="AG4" s="13" t="s">
        <v>6</v>
      </c>
      <c r="AH4" s="13"/>
      <c r="AI4" s="13" t="s">
        <v>7</v>
      </c>
      <c r="AJ4" s="14"/>
    </row>
    <row r="5" spans="1:36" s="8" customFormat="1" ht="18" thickBot="1" x14ac:dyDescent="0.3">
      <c r="A5" s="22" t="s">
        <v>66</v>
      </c>
      <c r="B5" s="15"/>
      <c r="C5" s="16"/>
      <c r="D5" s="36"/>
      <c r="E5" s="15" t="s">
        <v>58</v>
      </c>
      <c r="F5" s="16" t="s">
        <v>59</v>
      </c>
      <c r="G5" s="16" t="s">
        <v>58</v>
      </c>
      <c r="H5" s="16" t="s">
        <v>59</v>
      </c>
      <c r="I5" s="16" t="s">
        <v>58</v>
      </c>
      <c r="J5" s="16" t="s">
        <v>59</v>
      </c>
      <c r="K5" s="16" t="s">
        <v>58</v>
      </c>
      <c r="L5" s="17" t="s">
        <v>59</v>
      </c>
      <c r="M5" s="15" t="s">
        <v>58</v>
      </c>
      <c r="N5" s="16" t="s">
        <v>59</v>
      </c>
      <c r="O5" s="16" t="s">
        <v>58</v>
      </c>
      <c r="P5" s="16" t="s">
        <v>59</v>
      </c>
      <c r="Q5" s="16" t="s">
        <v>58</v>
      </c>
      <c r="R5" s="16" t="s">
        <v>59</v>
      </c>
      <c r="S5" s="16" t="s">
        <v>58</v>
      </c>
      <c r="T5" s="17" t="s">
        <v>59</v>
      </c>
      <c r="U5" s="15" t="s">
        <v>58</v>
      </c>
      <c r="V5" s="16" t="s">
        <v>59</v>
      </c>
      <c r="W5" s="16" t="s">
        <v>58</v>
      </c>
      <c r="X5" s="16" t="s">
        <v>59</v>
      </c>
      <c r="Y5" s="16" t="s">
        <v>58</v>
      </c>
      <c r="Z5" s="16" t="s">
        <v>59</v>
      </c>
      <c r="AA5" s="16" t="s">
        <v>58</v>
      </c>
      <c r="AB5" s="17" t="s">
        <v>59</v>
      </c>
      <c r="AC5" s="15" t="s">
        <v>58</v>
      </c>
      <c r="AD5" s="16" t="s">
        <v>59</v>
      </c>
      <c r="AE5" s="16" t="s">
        <v>58</v>
      </c>
      <c r="AF5" s="16" t="s">
        <v>59</v>
      </c>
      <c r="AG5" s="16" t="s">
        <v>58</v>
      </c>
      <c r="AH5" s="16" t="s">
        <v>59</v>
      </c>
      <c r="AI5" s="16" t="s">
        <v>58</v>
      </c>
      <c r="AJ5" s="17" t="s">
        <v>59</v>
      </c>
    </row>
    <row r="6" spans="1:36" x14ac:dyDescent="0.25">
      <c r="A6" s="19">
        <v>1</v>
      </c>
      <c r="B6" s="23" t="s">
        <v>8</v>
      </c>
      <c r="C6" s="24" t="s">
        <v>9</v>
      </c>
      <c r="D6" s="44" t="s">
        <v>10</v>
      </c>
      <c r="E6" s="39">
        <v>4844</v>
      </c>
      <c r="F6" s="26">
        <f>E6/$AI6</f>
        <v>0.15766689450899976</v>
      </c>
      <c r="G6" s="25">
        <v>7024</v>
      </c>
      <c r="H6" s="26">
        <f>G6/$AI6</f>
        <v>0.22862350681899554</v>
      </c>
      <c r="I6" s="25">
        <v>1077</v>
      </c>
      <c r="J6" s="26">
        <f>I6/$AI6</f>
        <v>3.5055170393516258E-2</v>
      </c>
      <c r="K6" s="25">
        <v>12945</v>
      </c>
      <c r="L6" s="27">
        <f>K6/$AI6</f>
        <v>0.42134557172151155</v>
      </c>
      <c r="M6" s="39">
        <v>5094</v>
      </c>
      <c r="N6" s="26">
        <f>M6/$AI6</f>
        <v>0.16580412069133874</v>
      </c>
      <c r="O6" s="25">
        <v>6209</v>
      </c>
      <c r="P6" s="26">
        <f>O6/$AI6</f>
        <v>0.20209614946457052</v>
      </c>
      <c r="Q6" s="25">
        <v>3223</v>
      </c>
      <c r="R6" s="26">
        <f>Q6/$AI6</f>
        <v>0.10490511994271393</v>
      </c>
      <c r="S6" s="25">
        <v>14527</v>
      </c>
      <c r="T6" s="27">
        <f>S6/$AI6</f>
        <v>0.47283793900335253</v>
      </c>
      <c r="U6" s="39">
        <v>526</v>
      </c>
      <c r="V6" s="26">
        <f>U6/$AI6</f>
        <v>1.712072388764118E-2</v>
      </c>
      <c r="W6" s="25">
        <v>516</v>
      </c>
      <c r="X6" s="26">
        <f>W6/$AI6</f>
        <v>1.6795234840347624E-2</v>
      </c>
      <c r="Y6" s="25">
        <v>2209</v>
      </c>
      <c r="Z6" s="26">
        <f>Y6/$AI6</f>
        <v>7.1900530547147082E-2</v>
      </c>
      <c r="AA6" s="25">
        <v>3251</v>
      </c>
      <c r="AB6" s="27">
        <f>AA6/$AI6</f>
        <v>0.10581648927513589</v>
      </c>
      <c r="AC6" s="39">
        <v>10464</v>
      </c>
      <c r="AD6" s="26">
        <f>AC6/$AI6</f>
        <v>0.34059173908797968</v>
      </c>
      <c r="AE6" s="25">
        <v>13750</v>
      </c>
      <c r="AF6" s="26">
        <f>AE6/$AI6</f>
        <v>0.44754744002864305</v>
      </c>
      <c r="AG6" s="25">
        <v>6509</v>
      </c>
      <c r="AH6" s="26">
        <f>AG6/$AI6</f>
        <v>0.21186082088337727</v>
      </c>
      <c r="AI6" s="25">
        <v>30723</v>
      </c>
      <c r="AJ6" s="27">
        <f>SUM(F6,H6,J6,N6,P6,R6,V6,X6,Z6)</f>
        <v>0.99996745109527063</v>
      </c>
    </row>
    <row r="7" spans="1:36" x14ac:dyDescent="0.25">
      <c r="A7" s="20">
        <v>2</v>
      </c>
      <c r="B7" s="18" t="s">
        <v>8</v>
      </c>
      <c r="C7" s="4" t="s">
        <v>9</v>
      </c>
      <c r="D7" s="45" t="s">
        <v>11</v>
      </c>
      <c r="E7" s="40">
        <v>1722</v>
      </c>
      <c r="F7" s="6">
        <f t="shared" ref="F7:H70" si="0">E7/$AI7</f>
        <v>0.19919028340080971</v>
      </c>
      <c r="G7" s="5">
        <v>1624</v>
      </c>
      <c r="H7" s="6">
        <f t="shared" si="0"/>
        <v>0.18785425101214576</v>
      </c>
      <c r="I7" s="5">
        <v>114</v>
      </c>
      <c r="J7" s="6">
        <f t="shared" ref="J7" si="1">I7/$AI7</f>
        <v>1.3186813186813187E-2</v>
      </c>
      <c r="K7" s="5">
        <v>3460</v>
      </c>
      <c r="L7" s="28">
        <f t="shared" ref="L7" si="2">K7/$AI7</f>
        <v>0.40023134759976864</v>
      </c>
      <c r="M7" s="40">
        <v>2420</v>
      </c>
      <c r="N7" s="6">
        <f t="shared" ref="N7" si="3">M7/$AI7</f>
        <v>0.2799305957200694</v>
      </c>
      <c r="O7" s="5">
        <v>1877</v>
      </c>
      <c r="P7" s="6">
        <f t="shared" ref="P7" si="4">O7/$AI7</f>
        <v>0.21711972238288027</v>
      </c>
      <c r="Q7" s="5">
        <v>815</v>
      </c>
      <c r="R7" s="6">
        <f t="shared" ref="R7" si="5">Q7/$AI7</f>
        <v>9.4274146905725859E-2</v>
      </c>
      <c r="S7" s="5">
        <v>5110</v>
      </c>
      <c r="T7" s="28">
        <f t="shared" ref="T7" si="6">S7/$AI7</f>
        <v>0.59109311740890691</v>
      </c>
      <c r="U7" s="40">
        <v>8</v>
      </c>
      <c r="V7" s="6">
        <f t="shared" ref="V7" si="7">U7/$AI7</f>
        <v>9.2539039907460962E-4</v>
      </c>
      <c r="W7" s="5">
        <v>8</v>
      </c>
      <c r="X7" s="6">
        <f t="shared" ref="X7" si="8">W7/$AI7</f>
        <v>9.2539039907460962E-4</v>
      </c>
      <c r="Y7" s="5">
        <v>59</v>
      </c>
      <c r="Z7" s="6">
        <f t="shared" ref="Z7" si="9">Y7/$AI7</f>
        <v>6.8247541931752455E-3</v>
      </c>
      <c r="AA7" s="5">
        <v>75</v>
      </c>
      <c r="AB7" s="28">
        <f t="shared" ref="AB7" si="10">AA7/$AI7</f>
        <v>8.6755349913244656E-3</v>
      </c>
      <c r="AC7" s="40">
        <v>4150</v>
      </c>
      <c r="AD7" s="6">
        <f t="shared" ref="AD7" si="11">AC7/$AI7</f>
        <v>0.48004626951995372</v>
      </c>
      <c r="AE7" s="5">
        <v>3508</v>
      </c>
      <c r="AF7" s="6">
        <f t="shared" ref="AF7" si="12">AE7/$AI7</f>
        <v>0.40578368999421632</v>
      </c>
      <c r="AG7" s="5">
        <v>987</v>
      </c>
      <c r="AH7" s="6">
        <f t="shared" ref="AH7" si="13">AG7/$AI7</f>
        <v>0.11417004048582996</v>
      </c>
      <c r="AI7" s="5">
        <v>8645</v>
      </c>
      <c r="AJ7" s="28">
        <f t="shared" ref="AJ7:AJ70" si="14">SUM(F7,H7,J7,N7,P7,R7,V7,X7,Z7)</f>
        <v>1.0002313475997686</v>
      </c>
    </row>
    <row r="8" spans="1:36" s="2" customFormat="1" ht="15.75" thickBot="1" x14ac:dyDescent="0.3">
      <c r="A8" s="29">
        <v>3</v>
      </c>
      <c r="B8" s="30" t="s">
        <v>8</v>
      </c>
      <c r="C8" s="7" t="s">
        <v>9</v>
      </c>
      <c r="D8" s="46" t="s">
        <v>12</v>
      </c>
      <c r="E8" s="41">
        <v>6566</v>
      </c>
      <c r="F8" s="32">
        <f t="shared" si="0"/>
        <v>0.16678520625889046</v>
      </c>
      <c r="G8" s="31">
        <v>8648</v>
      </c>
      <c r="H8" s="32">
        <f t="shared" si="0"/>
        <v>0.21967079861816705</v>
      </c>
      <c r="I8" s="31">
        <v>1191</v>
      </c>
      <c r="J8" s="32">
        <f t="shared" ref="J8" si="15">I8/$AI8</f>
        <v>3.0252997358260515E-2</v>
      </c>
      <c r="K8" s="31">
        <v>16405</v>
      </c>
      <c r="L8" s="33">
        <f t="shared" ref="L8" si="16">K8/$AI8</f>
        <v>0.41670900223531804</v>
      </c>
      <c r="M8" s="41">
        <v>7514</v>
      </c>
      <c r="N8" s="32">
        <f t="shared" ref="N8" si="17">M8/$AI8</f>
        <v>0.19086567770778298</v>
      </c>
      <c r="O8" s="31">
        <v>8086</v>
      </c>
      <c r="P8" s="32">
        <f t="shared" ref="P8" si="18">O8/$AI8</f>
        <v>0.20539524486892907</v>
      </c>
      <c r="Q8" s="31">
        <v>4038</v>
      </c>
      <c r="R8" s="32">
        <f t="shared" ref="R8" si="19">Q8/$AI8</f>
        <v>0.10257061572851046</v>
      </c>
      <c r="S8" s="31">
        <v>19637</v>
      </c>
      <c r="T8" s="33">
        <f t="shared" ref="T8" si="20">S8/$AI8</f>
        <v>0.4988061369640317</v>
      </c>
      <c r="U8" s="41">
        <v>534</v>
      </c>
      <c r="V8" s="32">
        <f t="shared" ref="V8" si="21">U8/$AI8</f>
        <v>1.3564316195895144E-2</v>
      </c>
      <c r="W8" s="31">
        <v>524</v>
      </c>
      <c r="X8" s="32">
        <f t="shared" ref="X8" si="22">W8/$AI8</f>
        <v>1.3310302783986995E-2</v>
      </c>
      <c r="Y8" s="31">
        <v>2268</v>
      </c>
      <c r="Z8" s="32">
        <f t="shared" ref="Z8" si="23">Y8/$AI8</f>
        <v>5.7610241820768134E-2</v>
      </c>
      <c r="AA8" s="31">
        <v>3326</v>
      </c>
      <c r="AB8" s="33">
        <f t="shared" ref="AB8" si="24">AA8/$AI8</f>
        <v>8.4484860800650277E-2</v>
      </c>
      <c r="AC8" s="41">
        <v>14614</v>
      </c>
      <c r="AD8" s="32">
        <f t="shared" ref="AD8" si="25">AC8/$AI8</f>
        <v>0.37121520016256859</v>
      </c>
      <c r="AE8" s="31">
        <v>17258</v>
      </c>
      <c r="AF8" s="32">
        <f t="shared" ref="AF8" si="26">AE8/$AI8</f>
        <v>0.43837634627108313</v>
      </c>
      <c r="AG8" s="31">
        <v>7496</v>
      </c>
      <c r="AH8" s="32">
        <f t="shared" ref="AH8" si="27">AG8/$AI8</f>
        <v>0.19040845356634831</v>
      </c>
      <c r="AI8" s="31">
        <v>39368</v>
      </c>
      <c r="AJ8" s="33">
        <f t="shared" si="14"/>
        <v>1.0000254013411909</v>
      </c>
    </row>
    <row r="9" spans="1:36" x14ac:dyDescent="0.25">
      <c r="A9" s="19">
        <v>4</v>
      </c>
      <c r="B9" s="23" t="s">
        <v>8</v>
      </c>
      <c r="C9" s="24" t="s">
        <v>13</v>
      </c>
      <c r="D9" s="44" t="s">
        <v>10</v>
      </c>
      <c r="E9" s="39">
        <v>5678</v>
      </c>
      <c r="F9" s="26">
        <f t="shared" si="0"/>
        <v>0.16411827615111138</v>
      </c>
      <c r="G9" s="25">
        <v>8173</v>
      </c>
      <c r="H9" s="26">
        <f t="shared" si="0"/>
        <v>0.23623435557996358</v>
      </c>
      <c r="I9" s="25">
        <v>1020</v>
      </c>
      <c r="J9" s="26">
        <f t="shared" ref="J9" si="28">I9/$AI9</f>
        <v>2.9482325057085874E-2</v>
      </c>
      <c r="K9" s="25">
        <v>14870</v>
      </c>
      <c r="L9" s="27">
        <f t="shared" ref="L9" si="29">K9/$AI9</f>
        <v>0.42980605254790877</v>
      </c>
      <c r="M9" s="39">
        <v>5780</v>
      </c>
      <c r="N9" s="26">
        <f t="shared" ref="N9" si="30">M9/$AI9</f>
        <v>0.16706650865681996</v>
      </c>
      <c r="O9" s="25">
        <v>6925</v>
      </c>
      <c r="P9" s="26">
        <f t="shared" ref="P9" si="31">O9/$AI9</f>
        <v>0.20016186374541145</v>
      </c>
      <c r="Q9" s="25">
        <v>3743</v>
      </c>
      <c r="R9" s="26">
        <f t="shared" ref="R9" si="32">Q9/$AI9</f>
        <v>0.10818857126340434</v>
      </c>
      <c r="S9" s="25">
        <v>16448</v>
      </c>
      <c r="T9" s="27">
        <f t="shared" ref="T9" si="33">S9/$AI9</f>
        <v>0.47541694366563575</v>
      </c>
      <c r="U9" s="39">
        <v>527</v>
      </c>
      <c r="V9" s="26">
        <f t="shared" ref="V9" si="34">U9/$AI9</f>
        <v>1.5232534612827702E-2</v>
      </c>
      <c r="W9" s="25">
        <v>517</v>
      </c>
      <c r="X9" s="26">
        <f t="shared" ref="X9" si="35">W9/$AI9</f>
        <v>1.4943492210307252E-2</v>
      </c>
      <c r="Y9" s="25">
        <v>2234</v>
      </c>
      <c r="Z9" s="26">
        <f t="shared" ref="Z9" si="36">Y9/$AI9</f>
        <v>6.4572072723068474E-2</v>
      </c>
      <c r="AA9" s="25">
        <v>3279</v>
      </c>
      <c r="AB9" s="27">
        <f t="shared" ref="AB9" si="37">AA9/$AI9</f>
        <v>9.4777003786455469E-2</v>
      </c>
      <c r="AC9" s="39">
        <v>11985</v>
      </c>
      <c r="AD9" s="26">
        <f t="shared" ref="AD9" si="38">AC9/$AI9</f>
        <v>0.34641731942075904</v>
      </c>
      <c r="AE9" s="25">
        <v>15615</v>
      </c>
      <c r="AF9" s="26">
        <f t="shared" ref="AF9" si="39">AE9/$AI9</f>
        <v>0.45133971153568231</v>
      </c>
      <c r="AG9" s="25">
        <v>6997</v>
      </c>
      <c r="AH9" s="26">
        <f t="shared" ref="AH9" si="40">AG9/$AI9</f>
        <v>0.20224296904355868</v>
      </c>
      <c r="AI9" s="25">
        <v>34597</v>
      </c>
      <c r="AJ9" s="27">
        <f t="shared" si="14"/>
        <v>1</v>
      </c>
    </row>
    <row r="10" spans="1:36" x14ac:dyDescent="0.25">
      <c r="A10" s="20">
        <v>5</v>
      </c>
      <c r="B10" s="18" t="s">
        <v>8</v>
      </c>
      <c r="C10" s="4" t="s">
        <v>13</v>
      </c>
      <c r="D10" s="45" t="s">
        <v>11</v>
      </c>
      <c r="E10" s="40">
        <v>2568</v>
      </c>
      <c r="F10" s="6">
        <f t="shared" si="0"/>
        <v>0.2434584755403868</v>
      </c>
      <c r="G10" s="5">
        <v>1555</v>
      </c>
      <c r="H10" s="6">
        <f t="shared" si="0"/>
        <v>0.14742131209708001</v>
      </c>
      <c r="I10" s="5">
        <v>122</v>
      </c>
      <c r="J10" s="6">
        <f t="shared" ref="J10" si="41">I10/$AI10</f>
        <v>1.1566173682214638E-2</v>
      </c>
      <c r="K10" s="5">
        <v>4245</v>
      </c>
      <c r="L10" s="28">
        <f t="shared" ref="L10" si="42">K10/$AI10</f>
        <v>0.40244596131968147</v>
      </c>
      <c r="M10" s="40">
        <v>3136</v>
      </c>
      <c r="N10" s="6">
        <f t="shared" ref="N10" si="43">M10/$AI10</f>
        <v>0.29730754645430413</v>
      </c>
      <c r="O10" s="5">
        <v>1995</v>
      </c>
      <c r="P10" s="6">
        <f t="shared" ref="P10" si="44">O10/$AI10</f>
        <v>0.1891353811149033</v>
      </c>
      <c r="Q10" s="5">
        <v>1123</v>
      </c>
      <c r="R10" s="6">
        <f t="shared" ref="R10" si="45">Q10/$AI10</f>
        <v>0.1064656806977626</v>
      </c>
      <c r="S10" s="5">
        <v>6255</v>
      </c>
      <c r="T10" s="28">
        <f t="shared" ref="T10" si="46">S10/$AI10</f>
        <v>0.59300341296928327</v>
      </c>
      <c r="U10" s="40">
        <v>7</v>
      </c>
      <c r="V10" s="6">
        <f t="shared" ref="V10" si="47">U10/$AI10</f>
        <v>6.6363291619264317E-4</v>
      </c>
      <c r="W10" s="5">
        <v>8</v>
      </c>
      <c r="X10" s="6">
        <f t="shared" ref="X10" si="48">W10/$AI10</f>
        <v>7.5843761850587785E-4</v>
      </c>
      <c r="Y10" s="5">
        <v>34</v>
      </c>
      <c r="Z10" s="6">
        <f t="shared" ref="Z10" si="49">Y10/$AI10</f>
        <v>3.2233598786499812E-3</v>
      </c>
      <c r="AA10" s="5">
        <v>48</v>
      </c>
      <c r="AB10" s="28">
        <f t="shared" ref="AB10" si="50">AA10/$AI10</f>
        <v>4.5506257110352671E-3</v>
      </c>
      <c r="AC10" s="40">
        <v>5711</v>
      </c>
      <c r="AD10" s="6">
        <f t="shared" ref="AD10" si="51">AC10/$AI10</f>
        <v>0.54142965491088357</v>
      </c>
      <c r="AE10" s="5">
        <v>3558</v>
      </c>
      <c r="AF10" s="6">
        <f t="shared" ref="AF10" si="52">AE10/$AI10</f>
        <v>0.3373151308304892</v>
      </c>
      <c r="AG10" s="5">
        <v>1279</v>
      </c>
      <c r="AH10" s="6">
        <f t="shared" ref="AH10" si="53">AG10/$AI10</f>
        <v>0.12125521425862723</v>
      </c>
      <c r="AI10" s="5">
        <v>10548</v>
      </c>
      <c r="AJ10" s="28">
        <f t="shared" si="14"/>
        <v>1</v>
      </c>
    </row>
    <row r="11" spans="1:36" s="2" customFormat="1" ht="15.75" thickBot="1" x14ac:dyDescent="0.3">
      <c r="A11" s="29">
        <v>6</v>
      </c>
      <c r="B11" s="30" t="s">
        <v>8</v>
      </c>
      <c r="C11" s="7" t="s">
        <v>13</v>
      </c>
      <c r="D11" s="46" t="s">
        <v>12</v>
      </c>
      <c r="E11" s="41">
        <v>8246</v>
      </c>
      <c r="F11" s="32">
        <f t="shared" si="0"/>
        <v>0.18265588658766199</v>
      </c>
      <c r="G11" s="31">
        <v>9728</v>
      </c>
      <c r="H11" s="32">
        <f t="shared" si="0"/>
        <v>0.21548344224166574</v>
      </c>
      <c r="I11" s="31">
        <v>1142</v>
      </c>
      <c r="J11" s="32">
        <f t="shared" ref="J11" si="54">I11/$AI11</f>
        <v>2.5296267582235021E-2</v>
      </c>
      <c r="K11" s="31">
        <v>19115</v>
      </c>
      <c r="L11" s="33">
        <f t="shared" ref="L11" si="55">K11/$AI11</f>
        <v>0.42341344556429283</v>
      </c>
      <c r="M11" s="41">
        <v>8916</v>
      </c>
      <c r="N11" s="32">
        <f t="shared" ref="N11" si="56">M11/$AI11</f>
        <v>0.19749695425850039</v>
      </c>
      <c r="O11" s="31">
        <v>8920</v>
      </c>
      <c r="P11" s="32">
        <f t="shared" ref="P11" si="57">O11/$AI11</f>
        <v>0.19758555764758001</v>
      </c>
      <c r="Q11" s="31">
        <v>4866</v>
      </c>
      <c r="R11" s="32">
        <f t="shared" ref="R11" si="58">Q11/$AI11</f>
        <v>0.10778602281537268</v>
      </c>
      <c r="S11" s="31">
        <v>22703</v>
      </c>
      <c r="T11" s="33">
        <f t="shared" ref="T11" si="59">S11/$AI11</f>
        <v>0.50289068556872296</v>
      </c>
      <c r="U11" s="41">
        <v>534</v>
      </c>
      <c r="V11" s="32">
        <f t="shared" ref="V11" si="60">U11/$AI11</f>
        <v>1.1828552442130911E-2</v>
      </c>
      <c r="W11" s="31">
        <v>525</v>
      </c>
      <c r="X11" s="32">
        <f t="shared" ref="X11" si="61">W11/$AI11</f>
        <v>1.1629194816701738E-2</v>
      </c>
      <c r="Y11" s="31">
        <v>2268</v>
      </c>
      <c r="Z11" s="32">
        <f t="shared" ref="Z11" si="62">Y11/$AI11</f>
        <v>5.0238121608151512E-2</v>
      </c>
      <c r="AA11" s="31">
        <v>3327</v>
      </c>
      <c r="AB11" s="33">
        <f t="shared" ref="AB11" si="63">AA11/$AI11</f>
        <v>7.3695868866984163E-2</v>
      </c>
      <c r="AC11" s="41">
        <v>17696</v>
      </c>
      <c r="AD11" s="32">
        <f t="shared" ref="AD11" si="64">AC11/$AI11</f>
        <v>0.39198139328829329</v>
      </c>
      <c r="AE11" s="31">
        <v>19173</v>
      </c>
      <c r="AF11" s="32">
        <f t="shared" ref="AF11" si="65">AE11/$AI11</f>
        <v>0.4246981947059475</v>
      </c>
      <c r="AG11" s="31">
        <v>8276</v>
      </c>
      <c r="AH11" s="32">
        <f t="shared" ref="AH11" si="66">AG11/$AI11</f>
        <v>0.18332041200575921</v>
      </c>
      <c r="AI11" s="31">
        <v>45145</v>
      </c>
      <c r="AJ11" s="33">
        <f t="shared" si="14"/>
        <v>1</v>
      </c>
    </row>
    <row r="12" spans="1:36" x14ac:dyDescent="0.25">
      <c r="A12" s="19">
        <v>7</v>
      </c>
      <c r="B12" s="23" t="s">
        <v>8</v>
      </c>
      <c r="C12" s="24" t="s">
        <v>14</v>
      </c>
      <c r="D12" s="44" t="s">
        <v>10</v>
      </c>
      <c r="E12" s="39">
        <v>5997</v>
      </c>
      <c r="F12" s="26">
        <f t="shared" si="0"/>
        <v>0.1632325321865048</v>
      </c>
      <c r="G12" s="25">
        <v>8869</v>
      </c>
      <c r="H12" s="26">
        <f t="shared" si="0"/>
        <v>0.24140559078907972</v>
      </c>
      <c r="I12" s="25">
        <v>934</v>
      </c>
      <c r="J12" s="26">
        <f t="shared" ref="J12" si="67">I12/$AI12</f>
        <v>2.5422575464764962E-2</v>
      </c>
      <c r="K12" s="25">
        <v>15800</v>
      </c>
      <c r="L12" s="27">
        <f t="shared" ref="L12" si="68">K12/$AI12</f>
        <v>0.4300606984403495</v>
      </c>
      <c r="M12" s="39">
        <v>5942</v>
      </c>
      <c r="N12" s="26">
        <f t="shared" ref="N12" si="69">M12/$AI12</f>
        <v>0.16173548545142763</v>
      </c>
      <c r="O12" s="25">
        <v>6683</v>
      </c>
      <c r="P12" s="26">
        <f t="shared" ref="P12" si="70">O12/$AI12</f>
        <v>0.1819047878276491</v>
      </c>
      <c r="Q12" s="25">
        <v>3607</v>
      </c>
      <c r="R12" s="26">
        <f t="shared" ref="R12" si="71">Q12/$AI12</f>
        <v>9.8179046789515223E-2</v>
      </c>
      <c r="S12" s="25">
        <v>16232</v>
      </c>
      <c r="T12" s="27">
        <f t="shared" ref="T12" si="72">S12/$AI12</f>
        <v>0.44181932006859198</v>
      </c>
      <c r="U12" s="39">
        <v>810</v>
      </c>
      <c r="V12" s="26">
        <f t="shared" ref="V12" si="73">U12/$AI12</f>
        <v>2.2047415552954627E-2</v>
      </c>
      <c r="W12" s="25">
        <v>786</v>
      </c>
      <c r="X12" s="26">
        <f t="shared" ref="X12" si="74">W12/$AI12</f>
        <v>2.1394158795830044E-2</v>
      </c>
      <c r="Y12" s="25">
        <v>3111</v>
      </c>
      <c r="Z12" s="26">
        <f t="shared" ref="Z12" si="75">Y12/$AI12</f>
        <v>8.4678407142273884E-2</v>
      </c>
      <c r="AA12" s="25">
        <v>4707</v>
      </c>
      <c r="AB12" s="27">
        <f t="shared" ref="AB12" si="76">AA12/$AI12</f>
        <v>0.12811998149105855</v>
      </c>
      <c r="AC12" s="39">
        <v>12749</v>
      </c>
      <c r="AD12" s="26">
        <f t="shared" ref="AD12" si="77">AC12/$AI12</f>
        <v>0.34701543319088707</v>
      </c>
      <c r="AE12" s="25">
        <v>16337</v>
      </c>
      <c r="AF12" s="26">
        <f t="shared" ref="AF12" si="78">AE12/$AI12</f>
        <v>0.44467731838101199</v>
      </c>
      <c r="AG12" s="25">
        <v>7653</v>
      </c>
      <c r="AH12" s="26">
        <f t="shared" ref="AH12" si="79">AG12/$AI12</f>
        <v>0.20830724842810092</v>
      </c>
      <c r="AI12" s="25">
        <v>36739</v>
      </c>
      <c r="AJ12" s="27">
        <f t="shared" si="14"/>
        <v>1</v>
      </c>
    </row>
    <row r="13" spans="1:36" x14ac:dyDescent="0.25">
      <c r="A13" s="20">
        <v>8</v>
      </c>
      <c r="B13" s="18" t="s">
        <v>8</v>
      </c>
      <c r="C13" s="4" t="s">
        <v>14</v>
      </c>
      <c r="D13" s="45" t="s">
        <v>11</v>
      </c>
      <c r="E13" s="40">
        <v>2699</v>
      </c>
      <c r="F13" s="6">
        <f t="shared" si="0"/>
        <v>0.24623665723930299</v>
      </c>
      <c r="G13" s="5">
        <v>2076</v>
      </c>
      <c r="H13" s="6">
        <f t="shared" si="0"/>
        <v>0.18939877748380624</v>
      </c>
      <c r="I13" s="5">
        <v>136</v>
      </c>
      <c r="J13" s="6">
        <f t="shared" ref="J13" si="80">I13/$AI13</f>
        <v>1.2407627041328346E-2</v>
      </c>
      <c r="K13" s="5">
        <v>4910</v>
      </c>
      <c r="L13" s="28">
        <f t="shared" ref="L13" si="81">K13/$AI13</f>
        <v>0.44795182921266308</v>
      </c>
      <c r="M13" s="40">
        <v>2941</v>
      </c>
      <c r="N13" s="6">
        <f t="shared" ref="N13" si="82">M13/$AI13</f>
        <v>0.26831493476872548</v>
      </c>
      <c r="O13" s="5">
        <v>2111</v>
      </c>
      <c r="P13" s="6">
        <f t="shared" ref="P13" si="83">O13/$AI13</f>
        <v>0.19259191679591278</v>
      </c>
      <c r="Q13" s="5">
        <v>904</v>
      </c>
      <c r="R13" s="6">
        <f t="shared" ref="R13" si="84">Q13/$AI13</f>
        <v>8.247422680412371E-2</v>
      </c>
      <c r="S13" s="5">
        <v>5956</v>
      </c>
      <c r="T13" s="28">
        <f t="shared" ref="T13" si="85">S13/$AI13</f>
        <v>0.54338107836876193</v>
      </c>
      <c r="U13" s="40">
        <v>17</v>
      </c>
      <c r="V13" s="6">
        <f t="shared" ref="V13" si="86">U13/$AI13</f>
        <v>1.5509533801660433E-3</v>
      </c>
      <c r="W13" s="5">
        <v>16</v>
      </c>
      <c r="X13" s="6">
        <f t="shared" ref="X13" si="87">W13/$AI13</f>
        <v>1.45972082839157E-3</v>
      </c>
      <c r="Y13" s="5">
        <v>62</v>
      </c>
      <c r="Z13" s="6">
        <f t="shared" ref="Z13" si="88">Y13/$AI13</f>
        <v>5.6564182100173341E-3</v>
      </c>
      <c r="AA13" s="5">
        <v>95</v>
      </c>
      <c r="AB13" s="28">
        <f t="shared" ref="AB13" si="89">AA13/$AI13</f>
        <v>8.6670924185749468E-3</v>
      </c>
      <c r="AC13" s="40">
        <v>5656</v>
      </c>
      <c r="AD13" s="6">
        <f t="shared" ref="AD13" si="90">AC13/$AI13</f>
        <v>0.51601131283641999</v>
      </c>
      <c r="AE13" s="5">
        <v>4204</v>
      </c>
      <c r="AF13" s="6">
        <f t="shared" ref="AF13" si="91">AE13/$AI13</f>
        <v>0.38354164765988502</v>
      </c>
      <c r="AG13" s="5">
        <v>1102</v>
      </c>
      <c r="AH13" s="6">
        <f t="shared" ref="AH13" si="92">AG13/$AI13</f>
        <v>0.10053827205546939</v>
      </c>
      <c r="AI13" s="5">
        <v>10961</v>
      </c>
      <c r="AJ13" s="28">
        <f t="shared" si="14"/>
        <v>1.0000912325517746</v>
      </c>
    </row>
    <row r="14" spans="1:36" s="2" customFormat="1" ht="15.75" thickBot="1" x14ac:dyDescent="0.3">
      <c r="A14" s="29">
        <v>9</v>
      </c>
      <c r="B14" s="30" t="s">
        <v>8</v>
      </c>
      <c r="C14" s="7" t="s">
        <v>14</v>
      </c>
      <c r="D14" s="46" t="s">
        <v>12</v>
      </c>
      <c r="E14" s="41">
        <v>8696</v>
      </c>
      <c r="F14" s="32">
        <f t="shared" si="0"/>
        <v>0.18230607966457024</v>
      </c>
      <c r="G14" s="31">
        <v>10945</v>
      </c>
      <c r="H14" s="32">
        <f t="shared" si="0"/>
        <v>0.22945492662473796</v>
      </c>
      <c r="I14" s="31">
        <v>1070</v>
      </c>
      <c r="J14" s="32">
        <f t="shared" ref="J14" si="93">I14/$AI14</f>
        <v>2.2431865828092243E-2</v>
      </c>
      <c r="K14" s="31">
        <v>20710</v>
      </c>
      <c r="L14" s="33">
        <f t="shared" ref="L14" si="94">K14/$AI14</f>
        <v>0.43417190775681341</v>
      </c>
      <c r="M14" s="41">
        <v>8883</v>
      </c>
      <c r="N14" s="32">
        <f t="shared" ref="N14" si="95">M14/$AI14</f>
        <v>0.18622641509433963</v>
      </c>
      <c r="O14" s="31">
        <v>8794</v>
      </c>
      <c r="P14" s="32">
        <f t="shared" ref="P14" si="96">O14/$AI14</f>
        <v>0.18436058700209643</v>
      </c>
      <c r="Q14" s="31">
        <v>4511</v>
      </c>
      <c r="R14" s="32">
        <f t="shared" ref="R14" si="97">Q14/$AI14</f>
        <v>9.457023060796646E-2</v>
      </c>
      <c r="S14" s="31">
        <v>22188</v>
      </c>
      <c r="T14" s="33">
        <f t="shared" ref="T14" si="98">S14/$AI14</f>
        <v>0.46515723270440251</v>
      </c>
      <c r="U14" s="41">
        <v>827</v>
      </c>
      <c r="V14" s="32">
        <f t="shared" ref="V14" si="99">U14/$AI14</f>
        <v>1.7337526205450735E-2</v>
      </c>
      <c r="W14" s="31">
        <v>802</v>
      </c>
      <c r="X14" s="32">
        <f t="shared" ref="X14" si="100">W14/$AI14</f>
        <v>1.6813417190775681E-2</v>
      </c>
      <c r="Y14" s="31">
        <v>3173</v>
      </c>
      <c r="Z14" s="32">
        <f t="shared" ref="Z14" si="101">Y14/$AI14</f>
        <v>6.6519916142557659E-2</v>
      </c>
      <c r="AA14" s="31">
        <v>4802</v>
      </c>
      <c r="AB14" s="33">
        <f t="shared" ref="AB14" si="102">AA14/$AI14</f>
        <v>0.10067085953878406</v>
      </c>
      <c r="AC14" s="41">
        <v>18405</v>
      </c>
      <c r="AD14" s="32">
        <f t="shared" ref="AD14" si="103">AC14/$AI14</f>
        <v>0.38584905660377361</v>
      </c>
      <c r="AE14" s="31">
        <v>20541</v>
      </c>
      <c r="AF14" s="32">
        <f t="shared" ref="AF14" si="104">AE14/$AI14</f>
        <v>0.43062893081761006</v>
      </c>
      <c r="AG14" s="31">
        <v>8755</v>
      </c>
      <c r="AH14" s="32">
        <f t="shared" ref="AH14" si="105">AG14/$AI14</f>
        <v>0.18354297693920335</v>
      </c>
      <c r="AI14" s="31">
        <v>47700</v>
      </c>
      <c r="AJ14" s="33">
        <f t="shared" si="14"/>
        <v>1.0000209643605871</v>
      </c>
    </row>
    <row r="15" spans="1:36" x14ac:dyDescent="0.25">
      <c r="A15" s="19">
        <v>10</v>
      </c>
      <c r="B15" s="23" t="s">
        <v>8</v>
      </c>
      <c r="C15" s="24" t="s">
        <v>15</v>
      </c>
      <c r="D15" s="44" t="s">
        <v>10</v>
      </c>
      <c r="E15" s="39">
        <v>8094</v>
      </c>
      <c r="F15" s="26">
        <f t="shared" si="0"/>
        <v>0.17445093432765049</v>
      </c>
      <c r="G15" s="25">
        <v>12903</v>
      </c>
      <c r="H15" s="26">
        <f t="shared" si="0"/>
        <v>0.27809987714722934</v>
      </c>
      <c r="I15" s="25">
        <v>1140</v>
      </c>
      <c r="J15" s="26">
        <f t="shared" ref="J15" si="106">I15/$AI15</f>
        <v>2.4570554130654999E-2</v>
      </c>
      <c r="K15" s="25">
        <v>22136</v>
      </c>
      <c r="L15" s="27">
        <f t="shared" ref="L15" si="107">K15/$AI15</f>
        <v>0.47709981248787636</v>
      </c>
      <c r="M15" s="39">
        <v>7499</v>
      </c>
      <c r="N15" s="26">
        <f t="shared" ref="N15" si="108">M15/$AI15</f>
        <v>0.16162682932086125</v>
      </c>
      <c r="O15" s="25">
        <v>8079</v>
      </c>
      <c r="P15" s="26">
        <f t="shared" ref="P15" si="109">O15/$AI15</f>
        <v>0.17412763756277347</v>
      </c>
      <c r="Q15" s="25">
        <v>3999</v>
      </c>
      <c r="R15" s="26">
        <f t="shared" ref="R15" si="110">Q15/$AI15</f>
        <v>8.6190917516218726E-2</v>
      </c>
      <c r="S15" s="25">
        <v>19577</v>
      </c>
      <c r="T15" s="27">
        <f t="shared" ref="T15" si="111">S15/$AI15</f>
        <v>0.42194538439985346</v>
      </c>
      <c r="U15" s="39">
        <v>805</v>
      </c>
      <c r="V15" s="26">
        <f t="shared" ref="V15" si="112">U15/$AI15</f>
        <v>1.7350259715067786E-2</v>
      </c>
      <c r="W15" s="25">
        <v>780</v>
      </c>
      <c r="X15" s="26">
        <f t="shared" ref="X15" si="113">W15/$AI15</f>
        <v>1.6811431773606052E-2</v>
      </c>
      <c r="Y15" s="25">
        <v>3099</v>
      </c>
      <c r="Z15" s="26">
        <f t="shared" ref="Z15" si="114">Y15/$AI15</f>
        <v>6.6793111623596357E-2</v>
      </c>
      <c r="AA15" s="25">
        <v>4684</v>
      </c>
      <c r="AB15" s="27">
        <f t="shared" ref="AB15" si="115">AA15/$AI15</f>
        <v>0.10095480311227019</v>
      </c>
      <c r="AC15" s="39">
        <v>16397</v>
      </c>
      <c r="AD15" s="26">
        <f t="shared" ref="AD15" si="116">AC15/$AI15</f>
        <v>0.35340647024592109</v>
      </c>
      <c r="AE15" s="25">
        <v>21762</v>
      </c>
      <c r="AF15" s="26">
        <f t="shared" ref="AF15" si="117">AE15/$AI15</f>
        <v>0.46903894648360883</v>
      </c>
      <c r="AG15" s="25">
        <v>8238</v>
      </c>
      <c r="AH15" s="26">
        <f t="shared" ref="AH15" si="118">AG15/$AI15</f>
        <v>0.17755458327047008</v>
      </c>
      <c r="AI15" s="25">
        <v>46397</v>
      </c>
      <c r="AJ15" s="27">
        <f t="shared" si="14"/>
        <v>1.0000215531176586</v>
      </c>
    </row>
    <row r="16" spans="1:36" x14ac:dyDescent="0.25">
      <c r="A16" s="20">
        <v>11</v>
      </c>
      <c r="B16" s="18" t="s">
        <v>8</v>
      </c>
      <c r="C16" s="4" t="s">
        <v>15</v>
      </c>
      <c r="D16" s="45" t="s">
        <v>11</v>
      </c>
      <c r="E16" s="40">
        <v>2099</v>
      </c>
      <c r="F16" s="6">
        <f t="shared" si="0"/>
        <v>0.24324950747479429</v>
      </c>
      <c r="G16" s="5">
        <v>1643</v>
      </c>
      <c r="H16" s="6">
        <f t="shared" si="0"/>
        <v>0.19040445011009388</v>
      </c>
      <c r="I16" s="5">
        <v>105</v>
      </c>
      <c r="J16" s="6">
        <f t="shared" ref="J16" si="119">I16/$AI16</f>
        <v>1.2168269787924442E-2</v>
      </c>
      <c r="K16" s="5">
        <v>3848</v>
      </c>
      <c r="L16" s="28">
        <f t="shared" ref="L16" si="120">K16/$AI16</f>
        <v>0.44593811565650715</v>
      </c>
      <c r="M16" s="40">
        <v>2462</v>
      </c>
      <c r="N16" s="6">
        <f t="shared" ref="N16" si="121">M16/$AI16</f>
        <v>0.28531695445590449</v>
      </c>
      <c r="O16" s="5">
        <v>1581</v>
      </c>
      <c r="P16" s="6">
        <f t="shared" ref="P16" si="122">O16/$AI16</f>
        <v>0.18321937652103373</v>
      </c>
      <c r="Q16" s="5">
        <v>688</v>
      </c>
      <c r="R16" s="6">
        <f t="shared" ref="R16" si="123">Q16/$AI16</f>
        <v>7.9731139181828711E-2</v>
      </c>
      <c r="S16" s="5">
        <v>4731</v>
      </c>
      <c r="T16" s="28">
        <f t="shared" ref="T16" si="124">S16/$AI16</f>
        <v>0.54826747015876698</v>
      </c>
      <c r="U16" s="40">
        <v>8</v>
      </c>
      <c r="V16" s="6">
        <f t="shared" ref="V16" si="125">U16/$AI16</f>
        <v>9.2710626955614783E-4</v>
      </c>
      <c r="W16" s="5">
        <v>8</v>
      </c>
      <c r="X16" s="6">
        <f t="shared" ref="X16" si="126">W16/$AI16</f>
        <v>9.2710626955614783E-4</v>
      </c>
      <c r="Y16" s="5">
        <v>34</v>
      </c>
      <c r="Z16" s="6">
        <f t="shared" ref="Z16" si="127">Y16/$AI16</f>
        <v>3.9402016456136285E-3</v>
      </c>
      <c r="AA16" s="5">
        <v>50</v>
      </c>
      <c r="AB16" s="28">
        <f t="shared" ref="AB16" si="128">AA16/$AI16</f>
        <v>5.7944141847259241E-3</v>
      </c>
      <c r="AC16" s="40">
        <v>4570</v>
      </c>
      <c r="AD16" s="6">
        <f t="shared" ref="AD16" si="129">AC16/$AI16</f>
        <v>0.52960945648394953</v>
      </c>
      <c r="AE16" s="5">
        <v>3232</v>
      </c>
      <c r="AF16" s="6">
        <f t="shared" ref="AF16" si="130">AE16/$AI16</f>
        <v>0.37455093290068375</v>
      </c>
      <c r="AG16" s="5">
        <v>827</v>
      </c>
      <c r="AH16" s="6">
        <f t="shared" ref="AH16" si="131">AG16/$AI16</f>
        <v>9.5839610615366791E-2</v>
      </c>
      <c r="AI16" s="5">
        <v>8629</v>
      </c>
      <c r="AJ16" s="28">
        <f t="shared" si="14"/>
        <v>0.99988411171630553</v>
      </c>
    </row>
    <row r="17" spans="1:36" s="2" customFormat="1" ht="15.75" thickBot="1" x14ac:dyDescent="0.3">
      <c r="A17" s="29">
        <v>12</v>
      </c>
      <c r="B17" s="30" t="s">
        <v>8</v>
      </c>
      <c r="C17" s="7" t="s">
        <v>15</v>
      </c>
      <c r="D17" s="46" t="s">
        <v>12</v>
      </c>
      <c r="E17" s="41">
        <v>10193</v>
      </c>
      <c r="F17" s="32">
        <f t="shared" si="0"/>
        <v>0.18523970486679026</v>
      </c>
      <c r="G17" s="31">
        <v>14546</v>
      </c>
      <c r="H17" s="32">
        <f t="shared" si="0"/>
        <v>0.26434776287573147</v>
      </c>
      <c r="I17" s="31">
        <v>1245</v>
      </c>
      <c r="J17" s="32">
        <f t="shared" ref="J17" si="132">I17/$AI17</f>
        <v>2.2625667866099663E-2</v>
      </c>
      <c r="K17" s="31">
        <v>25984</v>
      </c>
      <c r="L17" s="33">
        <f t="shared" ref="L17" si="133">K17/$AI17</f>
        <v>0.47221313560862138</v>
      </c>
      <c r="M17" s="41">
        <v>9961</v>
      </c>
      <c r="N17" s="32">
        <f t="shared" ref="N17" si="134">M17/$AI17</f>
        <v>0.18102351615599899</v>
      </c>
      <c r="O17" s="31">
        <v>9660</v>
      </c>
      <c r="P17" s="32">
        <f t="shared" ref="P17" si="135">O17/$AI17</f>
        <v>0.17555337476829136</v>
      </c>
      <c r="Q17" s="31">
        <v>4687</v>
      </c>
      <c r="R17" s="32">
        <f t="shared" ref="R17" si="136">Q17/$AI17</f>
        <v>8.5177915894304512E-2</v>
      </c>
      <c r="S17" s="31">
        <v>24308</v>
      </c>
      <c r="T17" s="33">
        <f t="shared" ref="T17" si="137">S17/$AI17</f>
        <v>0.44175480681859486</v>
      </c>
      <c r="U17" s="41">
        <v>813</v>
      </c>
      <c r="V17" s="32">
        <f t="shared" ref="V17" si="138">U17/$AI17</f>
        <v>1.4774833714971104E-2</v>
      </c>
      <c r="W17" s="31">
        <v>788</v>
      </c>
      <c r="X17" s="32">
        <f t="shared" ref="X17" si="139">W17/$AI17</f>
        <v>1.4320503034928943E-2</v>
      </c>
      <c r="Y17" s="31">
        <v>3133</v>
      </c>
      <c r="Z17" s="32">
        <f t="shared" ref="Z17" si="140">Y17/$AI17</f>
        <v>5.693672082288373E-2</v>
      </c>
      <c r="AA17" s="31">
        <v>4734</v>
      </c>
      <c r="AB17" s="33">
        <f t="shared" ref="AB17" si="141">AA17/$AI17</f>
        <v>8.6032057572783774E-2</v>
      </c>
      <c r="AC17" s="41">
        <v>20967</v>
      </c>
      <c r="AD17" s="32">
        <f t="shared" ref="AD17" si="142">AC17/$AI17</f>
        <v>0.38103805473776031</v>
      </c>
      <c r="AE17" s="31">
        <v>24994</v>
      </c>
      <c r="AF17" s="32">
        <f t="shared" ref="AF17" si="143">AE17/$AI17</f>
        <v>0.45422164067895177</v>
      </c>
      <c r="AG17" s="31">
        <v>9065</v>
      </c>
      <c r="AH17" s="32">
        <f t="shared" ref="AH17" si="144">AG17/$AI17</f>
        <v>0.16474030458328789</v>
      </c>
      <c r="AI17" s="31">
        <v>55026</v>
      </c>
      <c r="AJ17" s="33">
        <f t="shared" si="14"/>
        <v>1</v>
      </c>
    </row>
    <row r="18" spans="1:36" x14ac:dyDescent="0.25">
      <c r="A18" s="19">
        <v>13</v>
      </c>
      <c r="B18" s="23" t="s">
        <v>8</v>
      </c>
      <c r="C18" s="24" t="s">
        <v>16</v>
      </c>
      <c r="D18" s="44" t="s">
        <v>10</v>
      </c>
      <c r="E18" s="39">
        <v>8641</v>
      </c>
      <c r="F18" s="26">
        <f t="shared" si="0"/>
        <v>0.17069653510331476</v>
      </c>
      <c r="G18" s="25">
        <v>13428</v>
      </c>
      <c r="H18" s="26">
        <f t="shared" si="0"/>
        <v>0.26526016356524829</v>
      </c>
      <c r="I18" s="25">
        <v>1250</v>
      </c>
      <c r="J18" s="26">
        <f t="shared" ref="J18" si="145">I18/$AI18</f>
        <v>2.4692821302990796E-2</v>
      </c>
      <c r="K18" s="25">
        <v>23319</v>
      </c>
      <c r="L18" s="27">
        <f t="shared" ref="L18" si="146">K18/$AI18</f>
        <v>0.46064951997155384</v>
      </c>
      <c r="M18" s="39">
        <v>8767</v>
      </c>
      <c r="N18" s="26">
        <f t="shared" ref="N18" si="147">M18/$AI18</f>
        <v>0.17318557149065625</v>
      </c>
      <c r="O18" s="25">
        <v>8991</v>
      </c>
      <c r="P18" s="26">
        <f t="shared" ref="P18" si="148">O18/$AI18</f>
        <v>0.1776105250681522</v>
      </c>
      <c r="Q18" s="25">
        <v>4858</v>
      </c>
      <c r="R18" s="26">
        <f t="shared" ref="R18" si="149">Q18/$AI18</f>
        <v>9.5966180711943419E-2</v>
      </c>
      <c r="S18" s="25">
        <v>22616</v>
      </c>
      <c r="T18" s="27">
        <f t="shared" ref="T18" si="150">S18/$AI18</f>
        <v>0.44676227727075185</v>
      </c>
      <c r="U18" s="39">
        <v>807</v>
      </c>
      <c r="V18" s="26">
        <f t="shared" ref="V18" si="151">U18/$AI18</f>
        <v>1.5941685433210857E-2</v>
      </c>
      <c r="W18" s="25">
        <v>782</v>
      </c>
      <c r="X18" s="26">
        <f t="shared" ref="X18" si="152">W18/$AI18</f>
        <v>1.5447829007151042E-2</v>
      </c>
      <c r="Y18" s="25">
        <v>3098</v>
      </c>
      <c r="Z18" s="26">
        <f t="shared" ref="Z18" si="153">Y18/$AI18</f>
        <v>6.1198688317332384E-2</v>
      </c>
      <c r="AA18" s="25">
        <v>4687</v>
      </c>
      <c r="AB18" s="27">
        <f t="shared" ref="AB18" si="154">AA18/$AI18</f>
        <v>9.2588202757694277E-2</v>
      </c>
      <c r="AC18" s="39">
        <v>18215</v>
      </c>
      <c r="AD18" s="26">
        <f t="shared" ref="AD18" si="155">AC18/$AI18</f>
        <v>0.35982379202718184</v>
      </c>
      <c r="AE18" s="25">
        <v>23201</v>
      </c>
      <c r="AF18" s="26">
        <f t="shared" ref="AF18" si="156">AE18/$AI18</f>
        <v>0.45831851764055154</v>
      </c>
      <c r="AG18" s="25">
        <v>9206</v>
      </c>
      <c r="AH18" s="26">
        <f t="shared" ref="AH18" si="157">AG18/$AI18</f>
        <v>0.18185769033226659</v>
      </c>
      <c r="AI18" s="25">
        <v>50622</v>
      </c>
      <c r="AJ18" s="27">
        <f t="shared" si="14"/>
        <v>1</v>
      </c>
    </row>
    <row r="19" spans="1:36" x14ac:dyDescent="0.25">
      <c r="A19" s="20">
        <v>14</v>
      </c>
      <c r="B19" s="18" t="s">
        <v>8</v>
      </c>
      <c r="C19" s="4" t="s">
        <v>16</v>
      </c>
      <c r="D19" s="45" t="s">
        <v>11</v>
      </c>
      <c r="E19" s="40">
        <v>1524</v>
      </c>
      <c r="F19" s="6">
        <f t="shared" si="0"/>
        <v>0.25020522081759972</v>
      </c>
      <c r="G19" s="5">
        <v>786</v>
      </c>
      <c r="H19" s="6">
        <f t="shared" si="0"/>
        <v>0.12904285010671482</v>
      </c>
      <c r="I19" s="5">
        <v>52</v>
      </c>
      <c r="J19" s="6">
        <f t="shared" ref="J19" si="158">I19/$AI19</f>
        <v>8.5371860121490721E-3</v>
      </c>
      <c r="K19" s="5">
        <v>2363</v>
      </c>
      <c r="L19" s="28">
        <f t="shared" ref="L19" si="159">K19/$AI19</f>
        <v>0.3879494335905434</v>
      </c>
      <c r="M19" s="40">
        <v>2099</v>
      </c>
      <c r="N19" s="6">
        <f t="shared" ref="N19" si="160">M19/$AI19</f>
        <v>0.3446067969134789</v>
      </c>
      <c r="O19" s="5">
        <v>1102</v>
      </c>
      <c r="P19" s="6">
        <f t="shared" ref="P19" si="161">O19/$AI19</f>
        <v>0.18092267279592841</v>
      </c>
      <c r="Q19" s="5">
        <v>493</v>
      </c>
      <c r="R19" s="6">
        <f t="shared" ref="R19" si="162">Q19/$AI19</f>
        <v>8.0939090461336405E-2</v>
      </c>
      <c r="S19" s="5">
        <v>3694</v>
      </c>
      <c r="T19" s="28">
        <f t="shared" ref="T19" si="163">S19/$AI19</f>
        <v>0.60646856017074369</v>
      </c>
      <c r="U19" s="40">
        <v>6</v>
      </c>
      <c r="V19" s="6">
        <f t="shared" ref="V19" si="164">U19/$AI19</f>
        <v>9.8505992447873916E-4</v>
      </c>
      <c r="W19" s="5">
        <v>6</v>
      </c>
      <c r="X19" s="6">
        <f t="shared" ref="X19" si="165">W19/$AI19</f>
        <v>9.8505992447873916E-4</v>
      </c>
      <c r="Y19" s="5">
        <v>23</v>
      </c>
      <c r="Z19" s="6">
        <f t="shared" ref="Z19" si="166">Y19/$AI19</f>
        <v>3.7760630438351665E-3</v>
      </c>
      <c r="AA19" s="5">
        <v>34</v>
      </c>
      <c r="AB19" s="28">
        <f t="shared" ref="AB19" si="167">AA19/$AI19</f>
        <v>5.5820062387128546E-3</v>
      </c>
      <c r="AC19" s="40">
        <v>3629</v>
      </c>
      <c r="AD19" s="6">
        <f t="shared" ref="AD19" si="168">AC19/$AI19</f>
        <v>0.59579707765555734</v>
      </c>
      <c r="AE19" s="5">
        <v>1894</v>
      </c>
      <c r="AF19" s="6">
        <f t="shared" ref="AF19" si="169">AE19/$AI19</f>
        <v>0.31095058282712196</v>
      </c>
      <c r="AG19" s="5">
        <v>568</v>
      </c>
      <c r="AH19" s="6">
        <f t="shared" ref="AH19" si="170">AG19/$AI19</f>
        <v>9.3252339517320634E-2</v>
      </c>
      <c r="AI19" s="5">
        <v>6091</v>
      </c>
      <c r="AJ19" s="28">
        <f t="shared" si="14"/>
        <v>1</v>
      </c>
    </row>
    <row r="20" spans="1:36" s="2" customFormat="1" ht="15.75" thickBot="1" x14ac:dyDescent="0.3">
      <c r="A20" s="29">
        <v>15</v>
      </c>
      <c r="B20" s="30" t="s">
        <v>8</v>
      </c>
      <c r="C20" s="7" t="s">
        <v>16</v>
      </c>
      <c r="D20" s="46" t="s">
        <v>12</v>
      </c>
      <c r="E20" s="41">
        <v>10165</v>
      </c>
      <c r="F20" s="32">
        <f t="shared" si="0"/>
        <v>0.17923580131539507</v>
      </c>
      <c r="G20" s="31">
        <v>14214</v>
      </c>
      <c r="H20" s="32">
        <f t="shared" si="0"/>
        <v>0.25063036693527058</v>
      </c>
      <c r="I20" s="31">
        <v>1302</v>
      </c>
      <c r="J20" s="32">
        <f t="shared" ref="J20" si="171">I20/$AI20</f>
        <v>2.2957699292931073E-2</v>
      </c>
      <c r="K20" s="31">
        <v>25682</v>
      </c>
      <c r="L20" s="33">
        <f t="shared" ref="L20" si="172">K20/$AI20</f>
        <v>0.45284150018514274</v>
      </c>
      <c r="M20" s="41">
        <v>10866</v>
      </c>
      <c r="N20" s="32">
        <f t="shared" ref="N20" si="173">M20/$AI20</f>
        <v>0.1915962830391621</v>
      </c>
      <c r="O20" s="31">
        <v>10093</v>
      </c>
      <c r="P20" s="32">
        <f t="shared" ref="P20" si="174">O20/$AI20</f>
        <v>0.1779662511240809</v>
      </c>
      <c r="Q20" s="31">
        <v>5351</v>
      </c>
      <c r="R20" s="32">
        <f t="shared" ref="R20" si="175">Q20/$AI20</f>
        <v>9.4352264912806585E-2</v>
      </c>
      <c r="S20" s="31">
        <v>26310</v>
      </c>
      <c r="T20" s="33">
        <f t="shared" ref="T20" si="176">S20/$AI20</f>
        <v>0.4639147990760496</v>
      </c>
      <c r="U20" s="41">
        <v>813</v>
      </c>
      <c r="V20" s="32">
        <f t="shared" ref="V20" si="177">U20/$AI20</f>
        <v>1.4335337576922399E-2</v>
      </c>
      <c r="W20" s="31">
        <v>788</v>
      </c>
      <c r="X20" s="32">
        <f t="shared" ref="X20" si="178">W20/$AI20</f>
        <v>1.3894521538271648E-2</v>
      </c>
      <c r="Y20" s="31">
        <v>3121</v>
      </c>
      <c r="Z20" s="32">
        <f t="shared" ref="Z20" si="179">Y20/$AI20</f>
        <v>5.5031474265159662E-2</v>
      </c>
      <c r="AA20" s="31">
        <v>4721</v>
      </c>
      <c r="AB20" s="33">
        <f t="shared" ref="AB20" si="180">AA20/$AI20</f>
        <v>8.3243700738807686E-2</v>
      </c>
      <c r="AC20" s="41">
        <v>21844</v>
      </c>
      <c r="AD20" s="32">
        <f t="shared" ref="AD20" si="181">AC20/$AI20</f>
        <v>0.38516742193147957</v>
      </c>
      <c r="AE20" s="31">
        <v>25095</v>
      </c>
      <c r="AF20" s="32">
        <f t="shared" ref="AF20" si="182">AE20/$AI20</f>
        <v>0.4424911395976231</v>
      </c>
      <c r="AG20" s="31">
        <v>9774</v>
      </c>
      <c r="AH20" s="32">
        <f t="shared" ref="AH20" si="183">AG20/$AI20</f>
        <v>0.17234143847089733</v>
      </c>
      <c r="AI20" s="31">
        <v>56713</v>
      </c>
      <c r="AJ20" s="33">
        <f t="shared" si="14"/>
        <v>1</v>
      </c>
    </row>
    <row r="21" spans="1:36" x14ac:dyDescent="0.25">
      <c r="A21" s="19">
        <v>16</v>
      </c>
      <c r="B21" s="23" t="s">
        <v>8</v>
      </c>
      <c r="C21" s="24" t="s">
        <v>17</v>
      </c>
      <c r="D21" s="44" t="s">
        <v>10</v>
      </c>
      <c r="E21" s="39">
        <v>7660</v>
      </c>
      <c r="F21" s="26">
        <f t="shared" si="0"/>
        <v>0.16799350834484725</v>
      </c>
      <c r="G21" s="25">
        <v>12149</v>
      </c>
      <c r="H21" s="26">
        <f t="shared" si="0"/>
        <v>0.26644296773910564</v>
      </c>
      <c r="I21" s="25">
        <v>1025</v>
      </c>
      <c r="J21" s="26">
        <f t="shared" ref="J21" si="184">I21/$AI21</f>
        <v>2.2479549093142093E-2</v>
      </c>
      <c r="K21" s="25">
        <v>20834</v>
      </c>
      <c r="L21" s="27">
        <f t="shared" ref="L21" si="185">K21/$AI21</f>
        <v>0.45691602517709501</v>
      </c>
      <c r="M21" s="39">
        <v>8123</v>
      </c>
      <c r="N21" s="26">
        <f t="shared" ref="N21" si="186">M21/$AI21</f>
        <v>0.17814768515472509</v>
      </c>
      <c r="O21" s="25">
        <v>7860</v>
      </c>
      <c r="P21" s="26">
        <f t="shared" ref="P21" si="187">O21/$AI21</f>
        <v>0.17237976182643594</v>
      </c>
      <c r="Q21" s="25">
        <v>4144</v>
      </c>
      <c r="R21" s="26">
        <f t="shared" ref="R21" si="188">Q21/$AI21</f>
        <v>9.088317213851789E-2</v>
      </c>
      <c r="S21" s="25">
        <v>20127</v>
      </c>
      <c r="T21" s="27">
        <f t="shared" ref="T21" si="189">S21/$AI21</f>
        <v>0.44141061911967894</v>
      </c>
      <c r="U21" s="39">
        <v>797</v>
      </c>
      <c r="V21" s="26">
        <f t="shared" ref="V21" si="190">U21/$AI21</f>
        <v>1.7479220124130973E-2</v>
      </c>
      <c r="W21" s="25">
        <v>772</v>
      </c>
      <c r="X21" s="26">
        <f t="shared" ref="X21" si="191">W21/$AI21</f>
        <v>1.6930938438932387E-2</v>
      </c>
      <c r="Y21" s="25">
        <v>3067</v>
      </c>
      <c r="Z21" s="26">
        <f t="shared" ref="Z21" si="192">Y21/$AI21</f>
        <v>6.7263197140162725E-2</v>
      </c>
      <c r="AA21" s="25">
        <v>4636</v>
      </c>
      <c r="AB21" s="27">
        <f t="shared" ref="AB21" si="193">AA21/$AI21</f>
        <v>0.1016733557032261</v>
      </c>
      <c r="AC21" s="39">
        <v>16580</v>
      </c>
      <c r="AD21" s="26">
        <f t="shared" ref="AD21" si="194">AC21/$AI21</f>
        <v>0.36362041362370329</v>
      </c>
      <c r="AE21" s="25">
        <v>20781</v>
      </c>
      <c r="AF21" s="26">
        <f t="shared" ref="AF21" si="195">AE21/$AI21</f>
        <v>0.45575366800447398</v>
      </c>
      <c r="AG21" s="25">
        <v>8237</v>
      </c>
      <c r="AH21" s="26">
        <f t="shared" ref="AH21" si="196">AG21/$AI21</f>
        <v>0.18064784963923064</v>
      </c>
      <c r="AI21" s="25">
        <v>45597</v>
      </c>
      <c r="AJ21" s="27">
        <f t="shared" si="14"/>
        <v>0.99999999999999989</v>
      </c>
    </row>
    <row r="22" spans="1:36" x14ac:dyDescent="0.25">
      <c r="A22" s="20">
        <v>17</v>
      </c>
      <c r="B22" s="18" t="s">
        <v>8</v>
      </c>
      <c r="C22" s="4" t="s">
        <v>17</v>
      </c>
      <c r="D22" s="45" t="s">
        <v>11</v>
      </c>
      <c r="E22" s="40">
        <v>1824</v>
      </c>
      <c r="F22" s="6">
        <f t="shared" si="0"/>
        <v>0.26072041166380788</v>
      </c>
      <c r="G22" s="5">
        <v>1139</v>
      </c>
      <c r="H22" s="6">
        <f t="shared" si="0"/>
        <v>0.16280731846769583</v>
      </c>
      <c r="I22" s="5">
        <v>63</v>
      </c>
      <c r="J22" s="6">
        <f t="shared" ref="J22" si="197">I22/$AI22</f>
        <v>9.0051457975986286E-3</v>
      </c>
      <c r="K22" s="5">
        <v>3026</v>
      </c>
      <c r="L22" s="28">
        <f t="shared" ref="L22" si="198">K22/$AI22</f>
        <v>0.43253287592910233</v>
      </c>
      <c r="M22" s="40">
        <v>2248</v>
      </c>
      <c r="N22" s="6">
        <f t="shared" ref="N22" si="199">M22/$AI22</f>
        <v>0.32132647226986849</v>
      </c>
      <c r="O22" s="5">
        <v>1229</v>
      </c>
      <c r="P22" s="6">
        <f t="shared" ref="P22" si="200">O22/$AI22</f>
        <v>0.1756718124642653</v>
      </c>
      <c r="Q22" s="5">
        <v>494</v>
      </c>
      <c r="R22" s="6">
        <f t="shared" ref="R22" si="201">Q22/$AI22</f>
        <v>7.0611778158947966E-2</v>
      </c>
      <c r="S22" s="5">
        <v>3971</v>
      </c>
      <c r="T22" s="28">
        <f t="shared" ref="T22" si="202">S22/$AI22</f>
        <v>0.5676100628930818</v>
      </c>
      <c r="U22" s="40">
        <v>0</v>
      </c>
      <c r="V22" s="6">
        <f t="shared" ref="V22" si="203">U22/$AI22</f>
        <v>0</v>
      </c>
      <c r="W22" s="5">
        <v>0</v>
      </c>
      <c r="X22" s="6">
        <f t="shared" ref="X22" si="204">W22/$AI22</f>
        <v>0</v>
      </c>
      <c r="Y22" s="5">
        <v>0</v>
      </c>
      <c r="Z22" s="6">
        <f t="shared" ref="Z22" si="205">Y22/$AI22</f>
        <v>0</v>
      </c>
      <c r="AA22" s="5">
        <v>0</v>
      </c>
      <c r="AB22" s="28">
        <f t="shared" ref="AB22" si="206">AA22/$AI22</f>
        <v>0</v>
      </c>
      <c r="AC22" s="40">
        <v>4071</v>
      </c>
      <c r="AD22" s="6">
        <f t="shared" ref="AD22" si="207">AC22/$AI22</f>
        <v>0.58190394511149224</v>
      </c>
      <c r="AE22" s="5">
        <v>2368</v>
      </c>
      <c r="AF22" s="6">
        <f t="shared" ref="AF22" si="208">AE22/$AI22</f>
        <v>0.33847913093196114</v>
      </c>
      <c r="AG22" s="5">
        <v>557</v>
      </c>
      <c r="AH22" s="6">
        <f t="shared" ref="AH22" si="209">AG22/$AI22</f>
        <v>7.9616923956546598E-2</v>
      </c>
      <c r="AI22" s="5">
        <v>6996</v>
      </c>
      <c r="AJ22" s="28">
        <f t="shared" si="14"/>
        <v>1.0001429388221841</v>
      </c>
    </row>
    <row r="23" spans="1:36" s="2" customFormat="1" ht="15.75" thickBot="1" x14ac:dyDescent="0.3">
      <c r="A23" s="29">
        <v>18</v>
      </c>
      <c r="B23" s="30" t="s">
        <v>8</v>
      </c>
      <c r="C23" s="7" t="s">
        <v>17</v>
      </c>
      <c r="D23" s="46" t="s">
        <v>12</v>
      </c>
      <c r="E23" s="41">
        <v>9484</v>
      </c>
      <c r="F23" s="32">
        <f t="shared" si="0"/>
        <v>0.18032818055634781</v>
      </c>
      <c r="G23" s="31">
        <v>13288</v>
      </c>
      <c r="H23" s="32">
        <f t="shared" si="0"/>
        <v>0.25265719772593309</v>
      </c>
      <c r="I23" s="31">
        <v>1088</v>
      </c>
      <c r="J23" s="32">
        <f t="shared" ref="J23" si="210">I23/$AI23</f>
        <v>2.0687163690985493E-2</v>
      </c>
      <c r="K23" s="31">
        <v>23860</v>
      </c>
      <c r="L23" s="33">
        <f t="shared" ref="L23" si="211">K23/$AI23</f>
        <v>0.4536725419732664</v>
      </c>
      <c r="M23" s="41">
        <v>10371</v>
      </c>
      <c r="N23" s="32">
        <f t="shared" ref="N23" si="212">M23/$AI23</f>
        <v>0.19719354286692145</v>
      </c>
      <c r="O23" s="31">
        <v>9089</v>
      </c>
      <c r="P23" s="32">
        <f t="shared" ref="P23" si="213">O23/$AI23</f>
        <v>0.17281767535603598</v>
      </c>
      <c r="Q23" s="31">
        <v>4638</v>
      </c>
      <c r="R23" s="32">
        <f t="shared" ref="R23" si="214">Q23/$AI23</f>
        <v>8.8186640807712047E-2</v>
      </c>
      <c r="S23" s="31">
        <v>24098</v>
      </c>
      <c r="T23" s="33">
        <f t="shared" ref="T23" si="215">S23/$AI23</f>
        <v>0.45819785903066951</v>
      </c>
      <c r="U23" s="41">
        <v>797</v>
      </c>
      <c r="V23" s="32">
        <f t="shared" ref="V23" si="216">U23/$AI23</f>
        <v>1.5154107961135513E-2</v>
      </c>
      <c r="W23" s="31">
        <v>772</v>
      </c>
      <c r="X23" s="32">
        <f t="shared" ref="X23" si="217">W23/$AI23</f>
        <v>1.4678759530736029E-2</v>
      </c>
      <c r="Y23" s="31">
        <v>3067</v>
      </c>
      <c r="Z23" s="32">
        <f t="shared" ref="Z23" si="218">Y23/$AI23</f>
        <v>5.8315745441408551E-2</v>
      </c>
      <c r="AA23" s="31">
        <v>4636</v>
      </c>
      <c r="AB23" s="33">
        <f t="shared" ref="AB23" si="219">AA23/$AI23</f>
        <v>8.8148612933280093E-2</v>
      </c>
      <c r="AC23" s="41">
        <v>20651</v>
      </c>
      <c r="AD23" s="32">
        <f t="shared" ref="AD23" si="220">AC23/$AI23</f>
        <v>0.39265681744718878</v>
      </c>
      <c r="AE23" s="31">
        <v>23149</v>
      </c>
      <c r="AF23" s="32">
        <f t="shared" ref="AF23" si="221">AE23/$AI23</f>
        <v>0.44015363261270513</v>
      </c>
      <c r="AG23" s="31">
        <v>8794</v>
      </c>
      <c r="AH23" s="32">
        <f t="shared" ref="AH23" si="222">AG23/$AI23</f>
        <v>0.16720856387732208</v>
      </c>
      <c r="AI23" s="31">
        <v>52593</v>
      </c>
      <c r="AJ23" s="33">
        <f t="shared" si="14"/>
        <v>1.0000190139372158</v>
      </c>
    </row>
    <row r="24" spans="1:36" x14ac:dyDescent="0.25">
      <c r="A24" s="19">
        <v>19</v>
      </c>
      <c r="B24" s="23" t="s">
        <v>8</v>
      </c>
      <c r="C24" s="24" t="s">
        <v>18</v>
      </c>
      <c r="D24" s="44" t="s">
        <v>10</v>
      </c>
      <c r="E24" s="39">
        <v>9198</v>
      </c>
      <c r="F24" s="26">
        <f t="shared" si="0"/>
        <v>0.17357992073976222</v>
      </c>
      <c r="G24" s="25">
        <v>15136</v>
      </c>
      <c r="H24" s="26">
        <f t="shared" si="0"/>
        <v>0.28563879977354217</v>
      </c>
      <c r="I24" s="25">
        <v>1338</v>
      </c>
      <c r="J24" s="26">
        <f t="shared" ref="J24" si="223">I24/$AI24</f>
        <v>2.5250047178712966E-2</v>
      </c>
      <c r="K24" s="25">
        <v>25672</v>
      </c>
      <c r="L24" s="27">
        <f t="shared" ref="L24" si="224">K24/$AI24</f>
        <v>0.48446876769201735</v>
      </c>
      <c r="M24" s="39">
        <v>8755</v>
      </c>
      <c r="N24" s="26">
        <f t="shared" ref="N24" si="225">M24/$AI24</f>
        <v>0.16521985280241555</v>
      </c>
      <c r="O24" s="25">
        <v>9246</v>
      </c>
      <c r="P24" s="26">
        <f t="shared" ref="P24" si="226">O24/$AI24</f>
        <v>0.17448575202868466</v>
      </c>
      <c r="Q24" s="25">
        <v>4681</v>
      </c>
      <c r="R24" s="26">
        <f t="shared" ref="R24" si="227">Q24/$AI24</f>
        <v>8.8337422155123607E-2</v>
      </c>
      <c r="S24" s="25">
        <v>22682</v>
      </c>
      <c r="T24" s="27">
        <f t="shared" ref="T24" si="228">S24/$AI24</f>
        <v>0.42804302698622382</v>
      </c>
      <c r="U24" s="39">
        <v>797</v>
      </c>
      <c r="V24" s="26">
        <f t="shared" ref="V24" si="229">U24/$AI24</f>
        <v>1.504057369314965E-2</v>
      </c>
      <c r="W24" s="25">
        <v>772</v>
      </c>
      <c r="X24" s="26">
        <f t="shared" ref="X24" si="230">W24/$AI24</f>
        <v>1.4568786563502547E-2</v>
      </c>
      <c r="Y24" s="25">
        <v>3067</v>
      </c>
      <c r="Z24" s="26">
        <f t="shared" ref="Z24" si="231">Y24/$AI24</f>
        <v>5.7878845065106627E-2</v>
      </c>
      <c r="AA24" s="25">
        <v>4636</v>
      </c>
      <c r="AB24" s="27">
        <f t="shared" ref="AB24" si="232">AA24/$AI24</f>
        <v>8.7488205321758827E-2</v>
      </c>
      <c r="AC24" s="39">
        <v>18749</v>
      </c>
      <c r="AD24" s="26">
        <f t="shared" ref="AD24" si="233">AC24/$AI24</f>
        <v>0.35382147575014156</v>
      </c>
      <c r="AE24" s="25">
        <v>25154</v>
      </c>
      <c r="AF24" s="26">
        <f t="shared" ref="AF24" si="234">AE24/$AI24</f>
        <v>0.47469333836572936</v>
      </c>
      <c r="AG24" s="25">
        <v>9086</v>
      </c>
      <c r="AH24" s="26">
        <f t="shared" ref="AH24" si="235">AG24/$AI24</f>
        <v>0.17146631439894319</v>
      </c>
      <c r="AI24" s="25">
        <v>52990</v>
      </c>
      <c r="AJ24" s="27">
        <f t="shared" si="14"/>
        <v>1</v>
      </c>
    </row>
    <row r="25" spans="1:36" x14ac:dyDescent="0.25">
      <c r="A25" s="20">
        <v>20</v>
      </c>
      <c r="B25" s="18" t="s">
        <v>8</v>
      </c>
      <c r="C25" s="4" t="s">
        <v>18</v>
      </c>
      <c r="D25" s="45" t="s">
        <v>11</v>
      </c>
      <c r="E25" s="40">
        <v>1655</v>
      </c>
      <c r="F25" s="6">
        <f t="shared" si="0"/>
        <v>0.28300273597811215</v>
      </c>
      <c r="G25" s="5">
        <v>712</v>
      </c>
      <c r="H25" s="6">
        <f t="shared" si="0"/>
        <v>0.12175102599179206</v>
      </c>
      <c r="I25" s="5">
        <v>45</v>
      </c>
      <c r="J25" s="6">
        <f t="shared" ref="J25" si="236">I25/$AI25</f>
        <v>7.694938440492476E-3</v>
      </c>
      <c r="K25" s="5">
        <v>2411</v>
      </c>
      <c r="L25" s="28">
        <f t="shared" ref="L25" si="237">K25/$AI25</f>
        <v>0.4122777017783858</v>
      </c>
      <c r="M25" s="40">
        <v>2162</v>
      </c>
      <c r="N25" s="6">
        <f t="shared" ref="N25" si="238">M25/$AI25</f>
        <v>0.36969904240766072</v>
      </c>
      <c r="O25" s="5">
        <v>837</v>
      </c>
      <c r="P25" s="6">
        <f t="shared" ref="P25" si="239">O25/$AI25</f>
        <v>0.14312585499316005</v>
      </c>
      <c r="Q25" s="5">
        <v>437</v>
      </c>
      <c r="R25" s="6">
        <f t="shared" ref="R25" si="240">Q25/$AI25</f>
        <v>7.4726402188782487E-2</v>
      </c>
      <c r="S25" s="5">
        <v>3437</v>
      </c>
      <c r="T25" s="28">
        <f t="shared" ref="T25" si="241">S25/$AI25</f>
        <v>0.58772229822161426</v>
      </c>
      <c r="U25" s="40">
        <v>0</v>
      </c>
      <c r="V25" s="6">
        <f t="shared" ref="V25" si="242">U25/$AI25</f>
        <v>0</v>
      </c>
      <c r="W25" s="5">
        <v>0</v>
      </c>
      <c r="X25" s="6">
        <f t="shared" ref="X25" si="243">W25/$AI25</f>
        <v>0</v>
      </c>
      <c r="Y25" s="5">
        <v>0</v>
      </c>
      <c r="Z25" s="6">
        <f t="shared" ref="Z25" si="244">Y25/$AI25</f>
        <v>0</v>
      </c>
      <c r="AA25" s="5">
        <v>0</v>
      </c>
      <c r="AB25" s="28">
        <f t="shared" ref="AB25" si="245">AA25/$AI25</f>
        <v>0</v>
      </c>
      <c r="AC25" s="40">
        <v>3817</v>
      </c>
      <c r="AD25" s="6">
        <f t="shared" ref="AD25" si="246">AC25/$AI25</f>
        <v>0.65270177838577292</v>
      </c>
      <c r="AE25" s="5">
        <v>1549</v>
      </c>
      <c r="AF25" s="6">
        <f t="shared" ref="AF25" si="247">AE25/$AI25</f>
        <v>0.2648768809849521</v>
      </c>
      <c r="AG25" s="5">
        <v>482</v>
      </c>
      <c r="AH25" s="6">
        <f t="shared" ref="AH25" si="248">AG25/$AI25</f>
        <v>8.2421340629274961E-2</v>
      </c>
      <c r="AI25" s="5">
        <v>5848</v>
      </c>
      <c r="AJ25" s="28">
        <f t="shared" si="14"/>
        <v>0.99999999999999989</v>
      </c>
    </row>
    <row r="26" spans="1:36" s="2" customFormat="1" ht="15.75" thickBot="1" x14ac:dyDescent="0.3">
      <c r="A26" s="29">
        <v>21</v>
      </c>
      <c r="B26" s="30" t="s">
        <v>8</v>
      </c>
      <c r="C26" s="7" t="s">
        <v>18</v>
      </c>
      <c r="D26" s="46" t="s">
        <v>12</v>
      </c>
      <c r="E26" s="41">
        <v>10853</v>
      </c>
      <c r="F26" s="32">
        <f t="shared" si="0"/>
        <v>0.18445562391651654</v>
      </c>
      <c r="G26" s="31">
        <v>15848</v>
      </c>
      <c r="H26" s="32">
        <f t="shared" si="0"/>
        <v>0.26934973996396888</v>
      </c>
      <c r="I26" s="31">
        <v>1383</v>
      </c>
      <c r="J26" s="32">
        <f t="shared" ref="J26" si="249">I26/$AI26</f>
        <v>2.3505217716441755E-2</v>
      </c>
      <c r="K26" s="31">
        <v>28083</v>
      </c>
      <c r="L26" s="33">
        <f t="shared" ref="L26" si="250">K26/$AI26</f>
        <v>0.47729358577789865</v>
      </c>
      <c r="M26" s="41">
        <v>10917</v>
      </c>
      <c r="N26" s="32">
        <f t="shared" ref="N26" si="251">M26/$AI26</f>
        <v>0.18554335633434174</v>
      </c>
      <c r="O26" s="31">
        <v>10083</v>
      </c>
      <c r="P26" s="32">
        <f t="shared" ref="P26" si="252">O26/$AI26</f>
        <v>0.17136884326455692</v>
      </c>
      <c r="Q26" s="31">
        <v>5118</v>
      </c>
      <c r="R26" s="32">
        <f t="shared" ref="R26" si="253">Q26/$AI26</f>
        <v>8.6984601787960164E-2</v>
      </c>
      <c r="S26" s="31">
        <v>26119</v>
      </c>
      <c r="T26" s="33">
        <f t="shared" ref="T26" si="254">S26/$AI26</f>
        <v>0.44391379720588736</v>
      </c>
      <c r="U26" s="41">
        <v>797</v>
      </c>
      <c r="V26" s="32">
        <f t="shared" ref="V26" si="255">U26/$AI26</f>
        <v>1.354566776572963E-2</v>
      </c>
      <c r="W26" s="31">
        <v>772</v>
      </c>
      <c r="X26" s="32">
        <f t="shared" ref="X26" si="256">W26/$AI26</f>
        <v>1.3120772290016656E-2</v>
      </c>
      <c r="Y26" s="31">
        <v>3067</v>
      </c>
      <c r="Z26" s="32">
        <f t="shared" ref="Z26" si="257">Y26/$AI26</f>
        <v>5.2126176960467722E-2</v>
      </c>
      <c r="AA26" s="31">
        <v>4636</v>
      </c>
      <c r="AB26" s="33">
        <f t="shared" ref="AB26" si="258">AA26/$AI26</f>
        <v>7.8792617016214012E-2</v>
      </c>
      <c r="AC26" s="41">
        <v>22566</v>
      </c>
      <c r="AD26" s="32">
        <f t="shared" ref="AD26" si="259">AC26/$AI26</f>
        <v>0.38352765219755941</v>
      </c>
      <c r="AE26" s="31">
        <v>26703</v>
      </c>
      <c r="AF26" s="32">
        <f t="shared" ref="AF26" si="260">AE26/$AI26</f>
        <v>0.45383935551854243</v>
      </c>
      <c r="AG26" s="31">
        <v>9568</v>
      </c>
      <c r="AH26" s="32">
        <f t="shared" ref="AH26" si="261">AG26/$AI26</f>
        <v>0.16261599646486966</v>
      </c>
      <c r="AI26" s="31">
        <v>58838</v>
      </c>
      <c r="AJ26" s="33">
        <f t="shared" si="14"/>
        <v>1</v>
      </c>
    </row>
    <row r="27" spans="1:36" x14ac:dyDescent="0.25">
      <c r="A27" s="19">
        <v>22</v>
      </c>
      <c r="B27" s="23" t="s">
        <v>8</v>
      </c>
      <c r="C27" s="24" t="s">
        <v>19</v>
      </c>
      <c r="D27" s="44" t="s">
        <v>10</v>
      </c>
      <c r="E27" s="39">
        <v>9816</v>
      </c>
      <c r="F27" s="26">
        <f t="shared" si="0"/>
        <v>0.17938924322447414</v>
      </c>
      <c r="G27" s="25">
        <v>15017</v>
      </c>
      <c r="H27" s="26">
        <f t="shared" si="0"/>
        <v>0.27443849485553462</v>
      </c>
      <c r="I27" s="25">
        <v>1497</v>
      </c>
      <c r="J27" s="26">
        <f t="shared" ref="J27" si="262">I27/$AI27</f>
        <v>2.7357956102998959E-2</v>
      </c>
      <c r="K27" s="25">
        <v>26330</v>
      </c>
      <c r="L27" s="27">
        <f t="shared" ref="L27" si="263">K27/$AI27</f>
        <v>0.48118569418300772</v>
      </c>
      <c r="M27" s="39">
        <v>9590</v>
      </c>
      <c r="N27" s="26">
        <f t="shared" ref="N27" si="264">M27/$AI27</f>
        <v>0.17525905078674683</v>
      </c>
      <c r="O27" s="25">
        <v>9183</v>
      </c>
      <c r="P27" s="26">
        <f t="shared" ref="P27" si="265">O27/$AI27</f>
        <v>0.1678210493612822</v>
      </c>
      <c r="Q27" s="25">
        <v>4873</v>
      </c>
      <c r="R27" s="26">
        <f t="shared" ref="R27" si="266">Q27/$AI27</f>
        <v>8.9054990040022666E-2</v>
      </c>
      <c r="S27" s="25">
        <v>23647</v>
      </c>
      <c r="T27" s="27">
        <f t="shared" ref="T27" si="267">S27/$AI27</f>
        <v>0.43215336537582921</v>
      </c>
      <c r="U27" s="39">
        <v>819</v>
      </c>
      <c r="V27" s="26">
        <f t="shared" ref="V27" si="268">U27/$AI27</f>
        <v>1.4967378789817066E-2</v>
      </c>
      <c r="W27" s="25">
        <v>795</v>
      </c>
      <c r="X27" s="26">
        <f t="shared" ref="X27" si="269">W27/$AI27</f>
        <v>1.4528774283155759E-2</v>
      </c>
      <c r="Y27" s="25">
        <v>3128</v>
      </c>
      <c r="Z27" s="26">
        <f t="shared" ref="Z27" si="270">Y27/$AI27</f>
        <v>5.7164787368190209E-2</v>
      </c>
      <c r="AA27" s="25">
        <v>4741</v>
      </c>
      <c r="AB27" s="27">
        <f t="shared" ref="AB27" si="271">AA27/$AI27</f>
        <v>8.6642665253385473E-2</v>
      </c>
      <c r="AC27" s="39">
        <v>20226</v>
      </c>
      <c r="AD27" s="26">
        <f t="shared" ref="AD27" si="272">AC27/$AI27</f>
        <v>0.3696339479888156</v>
      </c>
      <c r="AE27" s="25">
        <v>24995</v>
      </c>
      <c r="AF27" s="26">
        <f t="shared" ref="AF27" si="273">AE27/$AI27</f>
        <v>0.45678831849997259</v>
      </c>
      <c r="AG27" s="25">
        <v>9498</v>
      </c>
      <c r="AH27" s="26">
        <f t="shared" ref="AH27" si="274">AG27/$AI27</f>
        <v>0.17357773351121183</v>
      </c>
      <c r="AI27" s="25">
        <v>54719</v>
      </c>
      <c r="AJ27" s="27">
        <f t="shared" si="14"/>
        <v>0.99998172481222247</v>
      </c>
    </row>
    <row r="28" spans="1:36" x14ac:dyDescent="0.25">
      <c r="A28" s="20">
        <v>23</v>
      </c>
      <c r="B28" s="18" t="s">
        <v>8</v>
      </c>
      <c r="C28" s="4" t="s">
        <v>19</v>
      </c>
      <c r="D28" s="45" t="s">
        <v>11</v>
      </c>
      <c r="E28" s="40">
        <v>1617</v>
      </c>
      <c r="F28" s="6">
        <f t="shared" si="0"/>
        <v>0.25872000000000001</v>
      </c>
      <c r="G28" s="5">
        <v>781</v>
      </c>
      <c r="H28" s="6">
        <f t="shared" si="0"/>
        <v>0.12496</v>
      </c>
      <c r="I28" s="5">
        <v>50</v>
      </c>
      <c r="J28" s="6">
        <f t="shared" ref="J28" si="275">I28/$AI28</f>
        <v>8.0000000000000002E-3</v>
      </c>
      <c r="K28" s="5">
        <v>2449</v>
      </c>
      <c r="L28" s="28">
        <f t="shared" ref="L28" si="276">K28/$AI28</f>
        <v>0.39184000000000002</v>
      </c>
      <c r="M28" s="40">
        <v>2556</v>
      </c>
      <c r="N28" s="6">
        <f t="shared" ref="N28" si="277">M28/$AI28</f>
        <v>0.40895999999999999</v>
      </c>
      <c r="O28" s="5">
        <v>792</v>
      </c>
      <c r="P28" s="6">
        <f t="shared" ref="P28" si="278">O28/$AI28</f>
        <v>0.12672</v>
      </c>
      <c r="Q28" s="5">
        <v>445</v>
      </c>
      <c r="R28" s="6">
        <f t="shared" ref="R28" si="279">Q28/$AI28</f>
        <v>7.1199999999999999E-2</v>
      </c>
      <c r="S28" s="5">
        <v>3791</v>
      </c>
      <c r="T28" s="28">
        <f t="shared" ref="T28" si="280">S28/$AI28</f>
        <v>0.60655999999999999</v>
      </c>
      <c r="U28" s="40">
        <v>2</v>
      </c>
      <c r="V28" s="6">
        <f t="shared" ref="V28" si="281">U28/$AI28</f>
        <v>3.2000000000000003E-4</v>
      </c>
      <c r="W28" s="5">
        <v>2</v>
      </c>
      <c r="X28" s="6">
        <f t="shared" ref="X28" si="282">W28/$AI28</f>
        <v>3.2000000000000003E-4</v>
      </c>
      <c r="Y28" s="5">
        <v>6</v>
      </c>
      <c r="Z28" s="6">
        <f t="shared" ref="Z28" si="283">Y28/$AI28</f>
        <v>9.6000000000000002E-4</v>
      </c>
      <c r="AA28" s="5">
        <v>11</v>
      </c>
      <c r="AB28" s="28">
        <f t="shared" ref="AB28" si="284">AA28/$AI28</f>
        <v>1.7600000000000001E-3</v>
      </c>
      <c r="AC28" s="40">
        <v>4174</v>
      </c>
      <c r="AD28" s="6">
        <f t="shared" ref="AD28" si="285">AC28/$AI28</f>
        <v>0.66783999999999999</v>
      </c>
      <c r="AE28" s="5">
        <v>1575</v>
      </c>
      <c r="AF28" s="6">
        <f t="shared" ref="AF28" si="286">AE28/$AI28</f>
        <v>0.252</v>
      </c>
      <c r="AG28" s="5">
        <v>501</v>
      </c>
      <c r="AH28" s="6">
        <f t="shared" ref="AH28" si="287">AG28/$AI28</f>
        <v>8.0159999999999995E-2</v>
      </c>
      <c r="AI28" s="5">
        <v>6250</v>
      </c>
      <c r="AJ28" s="28">
        <f t="shared" si="14"/>
        <v>1.0001599999999999</v>
      </c>
    </row>
    <row r="29" spans="1:36" ht="15.75" thickBot="1" x14ac:dyDescent="0.3">
      <c r="A29" s="29">
        <v>24</v>
      </c>
      <c r="B29" s="30" t="s">
        <v>8</v>
      </c>
      <c r="C29" s="7" t="s">
        <v>19</v>
      </c>
      <c r="D29" s="46" t="s">
        <v>12</v>
      </c>
      <c r="E29" s="41">
        <v>11433</v>
      </c>
      <c r="F29" s="32">
        <f t="shared" si="0"/>
        <v>0.18752152733356295</v>
      </c>
      <c r="G29" s="31">
        <v>15798</v>
      </c>
      <c r="H29" s="32">
        <f t="shared" si="0"/>
        <v>0.25911528809722972</v>
      </c>
      <c r="I29" s="31">
        <v>1547</v>
      </c>
      <c r="J29" s="32">
        <f t="shared" ref="J29" si="288">I29/$AI29</f>
        <v>2.5373550492873428E-2</v>
      </c>
      <c r="K29" s="31">
        <v>28779</v>
      </c>
      <c r="L29" s="33">
        <f t="shared" ref="L29" si="289">K29/$AI29</f>
        <v>0.47202676770161883</v>
      </c>
      <c r="M29" s="41">
        <v>12146</v>
      </c>
      <c r="N29" s="32">
        <f t="shared" ref="N29" si="290">M29/$AI29</f>
        <v>0.1992159950138595</v>
      </c>
      <c r="O29" s="31">
        <v>9975</v>
      </c>
      <c r="P29" s="32">
        <f t="shared" ref="P29" si="291">O29/$AI29</f>
        <v>0.1636077350784825</v>
      </c>
      <c r="Q29" s="31">
        <v>5318</v>
      </c>
      <c r="R29" s="32">
        <f t="shared" ref="R29" si="292">Q29/$AI29</f>
        <v>8.7224655152618541E-2</v>
      </c>
      <c r="S29" s="31">
        <v>27438</v>
      </c>
      <c r="T29" s="33">
        <f t="shared" ref="T29" si="293">S29/$AI29</f>
        <v>0.45003198346700785</v>
      </c>
      <c r="U29" s="41">
        <v>821</v>
      </c>
      <c r="V29" s="32">
        <f t="shared" ref="V29" si="294">U29/$AI29</f>
        <v>1.3465859699191392E-2</v>
      </c>
      <c r="W29" s="31">
        <v>797</v>
      </c>
      <c r="X29" s="32">
        <f t="shared" ref="X29" si="295">W29/$AI29</f>
        <v>1.307221702832587E-2</v>
      </c>
      <c r="Y29" s="31">
        <v>3134</v>
      </c>
      <c r="Z29" s="32">
        <f t="shared" ref="Z29" si="296">Y29/$AI29</f>
        <v>5.140317210385606E-2</v>
      </c>
      <c r="AA29" s="31">
        <v>4752</v>
      </c>
      <c r="AB29" s="33">
        <f t="shared" ref="AB29" si="297">AA29/$AI29</f>
        <v>7.7941248831373322E-2</v>
      </c>
      <c r="AC29" s="41">
        <v>24400</v>
      </c>
      <c r="AD29" s="32">
        <f t="shared" ref="AD29" si="298">AC29/$AI29</f>
        <v>0.40020338204661388</v>
      </c>
      <c r="AE29" s="31">
        <v>26570</v>
      </c>
      <c r="AF29" s="32">
        <f t="shared" ref="AF29" si="299">AE29/$AI29</f>
        <v>0.43579524020403809</v>
      </c>
      <c r="AG29" s="31">
        <v>9999</v>
      </c>
      <c r="AH29" s="32">
        <f t="shared" ref="AH29" si="300">AG29/$AI29</f>
        <v>0.16400137774934803</v>
      </c>
      <c r="AI29" s="31">
        <v>60969</v>
      </c>
      <c r="AJ29" s="33">
        <f t="shared" si="14"/>
        <v>0.99999999999999989</v>
      </c>
    </row>
    <row r="30" spans="1:36" x14ac:dyDescent="0.25">
      <c r="A30" s="19">
        <v>25</v>
      </c>
      <c r="B30" s="23" t="s">
        <v>8</v>
      </c>
      <c r="C30" s="24" t="s">
        <v>20</v>
      </c>
      <c r="D30" s="44" t="s">
        <v>10</v>
      </c>
      <c r="E30" s="39">
        <v>9097</v>
      </c>
      <c r="F30" s="26">
        <f t="shared" si="0"/>
        <v>0.17033666629217692</v>
      </c>
      <c r="G30" s="25">
        <v>14897</v>
      </c>
      <c r="H30" s="26">
        <f t="shared" si="0"/>
        <v>0.27893869602666366</v>
      </c>
      <c r="I30" s="25">
        <v>1282</v>
      </c>
      <c r="J30" s="26">
        <f t="shared" ref="J30" si="301">I30/$AI30</f>
        <v>2.4004793468898625E-2</v>
      </c>
      <c r="K30" s="25">
        <v>25275</v>
      </c>
      <c r="L30" s="27">
        <f t="shared" ref="L30" si="302">K30/$AI30</f>
        <v>0.47326143129985393</v>
      </c>
      <c r="M30" s="39">
        <v>9620</v>
      </c>
      <c r="N30" s="26">
        <f t="shared" ref="N30" si="303">M30/$AI30</f>
        <v>0.18012957345616598</v>
      </c>
      <c r="O30" s="25">
        <v>8912</v>
      </c>
      <c r="P30" s="26">
        <f t="shared" ref="P30" si="304">O30/$AI30</f>
        <v>0.16687263603340449</v>
      </c>
      <c r="Q30" s="25">
        <v>4939</v>
      </c>
      <c r="R30" s="26">
        <f t="shared" ref="R30" si="305">Q30/$AI30</f>
        <v>9.2480245665281055E-2</v>
      </c>
      <c r="S30" s="25">
        <v>23470</v>
      </c>
      <c r="T30" s="27">
        <f t="shared" ref="T30" si="306">S30/$AI30</f>
        <v>0.43946373066696626</v>
      </c>
      <c r="U30" s="39">
        <v>800</v>
      </c>
      <c r="V30" s="26">
        <f t="shared" ref="V30" si="307">U30/$AI30</f>
        <v>1.497959030820507E-2</v>
      </c>
      <c r="W30" s="25">
        <v>775</v>
      </c>
      <c r="X30" s="26">
        <f t="shared" ref="X30" si="308">W30/$AI30</f>
        <v>1.4511478111073662E-2</v>
      </c>
      <c r="Y30" s="25">
        <v>3085</v>
      </c>
      <c r="Z30" s="26">
        <f t="shared" ref="Z30" si="309">Y30/$AI30</f>
        <v>5.7765045126015803E-2</v>
      </c>
      <c r="AA30" s="25">
        <v>4660</v>
      </c>
      <c r="AB30" s="27">
        <f t="shared" ref="AB30" si="310">AA30/$AI30</f>
        <v>8.7256113545294542E-2</v>
      </c>
      <c r="AC30" s="39">
        <v>19516</v>
      </c>
      <c r="AD30" s="26">
        <f t="shared" ref="AD30" si="311">AC30/$AI30</f>
        <v>0.3654271055686627</v>
      </c>
      <c r="AE30" s="25">
        <v>24584</v>
      </c>
      <c r="AF30" s="26">
        <f t="shared" ref="AF30" si="312">AE30/$AI30</f>
        <v>0.46032281017114179</v>
      </c>
      <c r="AG30" s="25">
        <v>9306</v>
      </c>
      <c r="AH30" s="26">
        <f t="shared" ref="AH30" si="313">AG30/$AI30</f>
        <v>0.17425008426019548</v>
      </c>
      <c r="AI30" s="25">
        <v>53406</v>
      </c>
      <c r="AJ30" s="27">
        <f t="shared" si="14"/>
        <v>1.0000187244878853</v>
      </c>
    </row>
    <row r="31" spans="1:36" x14ac:dyDescent="0.25">
      <c r="A31" s="20">
        <v>26</v>
      </c>
      <c r="B31" s="18" t="s">
        <v>8</v>
      </c>
      <c r="C31" s="4" t="s">
        <v>20</v>
      </c>
      <c r="D31" s="45" t="s">
        <v>11</v>
      </c>
      <c r="E31" s="40">
        <v>1777</v>
      </c>
      <c r="F31" s="6">
        <f t="shared" si="0"/>
        <v>0.23592671269251195</v>
      </c>
      <c r="G31" s="5">
        <v>1111</v>
      </c>
      <c r="H31" s="6">
        <f t="shared" si="0"/>
        <v>0.14750398300584175</v>
      </c>
      <c r="I31" s="5">
        <v>54</v>
      </c>
      <c r="J31" s="6">
        <f t="shared" ref="J31" si="314">I31/$AI31</f>
        <v>7.1694105151354224E-3</v>
      </c>
      <c r="K31" s="5">
        <v>2943</v>
      </c>
      <c r="L31" s="28">
        <f t="shared" ref="L31" si="315">K31/$AI31</f>
        <v>0.39073287307488053</v>
      </c>
      <c r="M31" s="40">
        <v>2929</v>
      </c>
      <c r="N31" s="6">
        <f t="shared" ref="N31" si="316">M31/$AI31</f>
        <v>0.38887413701540097</v>
      </c>
      <c r="O31" s="5">
        <v>1122</v>
      </c>
      <c r="P31" s="6">
        <f t="shared" ref="P31" si="317">O31/$AI31</f>
        <v>0.14896441848114711</v>
      </c>
      <c r="Q31" s="5">
        <v>534</v>
      </c>
      <c r="R31" s="6">
        <f t="shared" ref="R31" si="318">Q31/$AI31</f>
        <v>7.0897503983005844E-2</v>
      </c>
      <c r="S31" s="5">
        <v>4586</v>
      </c>
      <c r="T31" s="28">
        <f t="shared" ref="T31" si="319">S31/$AI31</f>
        <v>0.6088688263409453</v>
      </c>
      <c r="U31" s="40">
        <v>1</v>
      </c>
      <c r="V31" s="6">
        <f t="shared" ref="V31" si="320">U31/$AI31</f>
        <v>1.327668613913967E-4</v>
      </c>
      <c r="W31" s="5">
        <v>1</v>
      </c>
      <c r="X31" s="6">
        <f t="shared" ref="X31" si="321">W31/$AI31</f>
        <v>1.327668613913967E-4</v>
      </c>
      <c r="Y31" s="5">
        <v>2</v>
      </c>
      <c r="Z31" s="6">
        <f t="shared" ref="Z31" si="322">Y31/$AI31</f>
        <v>2.6553372278279339E-4</v>
      </c>
      <c r="AA31" s="5">
        <v>4</v>
      </c>
      <c r="AB31" s="28">
        <f t="shared" ref="AB31" si="323">AA31/$AI31</f>
        <v>5.3106744556558679E-4</v>
      </c>
      <c r="AC31" s="40">
        <v>4707</v>
      </c>
      <c r="AD31" s="6">
        <f t="shared" ref="AD31" si="324">AC31/$AI31</f>
        <v>0.62493361656930435</v>
      </c>
      <c r="AE31" s="5">
        <v>2234</v>
      </c>
      <c r="AF31" s="6">
        <f t="shared" ref="AF31" si="325">AE31/$AI31</f>
        <v>0.29660116834838024</v>
      </c>
      <c r="AG31" s="5">
        <v>590</v>
      </c>
      <c r="AH31" s="6">
        <f t="shared" ref="AH31" si="326">AG31/$AI31</f>
        <v>7.8332448220924056E-2</v>
      </c>
      <c r="AI31" s="5">
        <v>7532</v>
      </c>
      <c r="AJ31" s="28">
        <f t="shared" si="14"/>
        <v>0.99986723313860881</v>
      </c>
    </row>
    <row r="32" spans="1:36" s="2" customFormat="1" ht="15.75" thickBot="1" x14ac:dyDescent="0.3">
      <c r="A32" s="29">
        <v>27</v>
      </c>
      <c r="B32" s="30" t="s">
        <v>8</v>
      </c>
      <c r="C32" s="7" t="s">
        <v>20</v>
      </c>
      <c r="D32" s="46" t="s">
        <v>12</v>
      </c>
      <c r="E32" s="41">
        <v>10874</v>
      </c>
      <c r="F32" s="32">
        <f t="shared" si="0"/>
        <v>0.17844366405198728</v>
      </c>
      <c r="G32" s="31">
        <v>16008</v>
      </c>
      <c r="H32" s="32">
        <f t="shared" si="0"/>
        <v>0.26269322918376053</v>
      </c>
      <c r="I32" s="31">
        <v>1336</v>
      </c>
      <c r="J32" s="32">
        <f t="shared" ref="J32" si="327">I32/$AI32</f>
        <v>2.1923922675506254E-2</v>
      </c>
      <c r="K32" s="31">
        <v>28218</v>
      </c>
      <c r="L32" s="33">
        <f t="shared" ref="L32" si="328">K32/$AI32</f>
        <v>0.46306081591125409</v>
      </c>
      <c r="M32" s="41">
        <v>12549</v>
      </c>
      <c r="N32" s="32">
        <f t="shared" ref="N32" si="329">M32/$AI32</f>
        <v>0.20593061800518561</v>
      </c>
      <c r="O32" s="31">
        <v>10034</v>
      </c>
      <c r="P32" s="32">
        <f t="shared" ref="P32" si="330">O32/$AI32</f>
        <v>0.16465916177098033</v>
      </c>
      <c r="Q32" s="31">
        <v>5473</v>
      </c>
      <c r="R32" s="32">
        <f t="shared" ref="R32" si="331">Q32/$AI32</f>
        <v>8.9812596409465359E-2</v>
      </c>
      <c r="S32" s="31">
        <v>28056</v>
      </c>
      <c r="T32" s="33">
        <f t="shared" ref="T32" si="332">S32/$AI32</f>
        <v>0.46040237618563129</v>
      </c>
      <c r="U32" s="41">
        <v>801</v>
      </c>
      <c r="V32" s="32">
        <f t="shared" ref="V32" si="333">U32/$AI32</f>
        <v>1.3144507532245889E-2</v>
      </c>
      <c r="W32" s="31">
        <v>776</v>
      </c>
      <c r="X32" s="32">
        <f t="shared" ref="X32" si="334">W32/$AI32</f>
        <v>1.2734254488168303E-2</v>
      </c>
      <c r="Y32" s="31">
        <v>3087</v>
      </c>
      <c r="Z32" s="32">
        <f t="shared" ref="Z32" si="335">Y32/$AI32</f>
        <v>5.0658045882700446E-2</v>
      </c>
      <c r="AA32" s="31">
        <v>4664</v>
      </c>
      <c r="AB32" s="33">
        <f t="shared" ref="AB32" si="336">AA32/$AI32</f>
        <v>7.6536807903114637E-2</v>
      </c>
      <c r="AC32" s="41">
        <v>24223</v>
      </c>
      <c r="AD32" s="32">
        <f t="shared" ref="AD32" si="337">AC32/$AI32</f>
        <v>0.39750237946765565</v>
      </c>
      <c r="AE32" s="31">
        <v>26818</v>
      </c>
      <c r="AF32" s="32">
        <f t="shared" ref="AF32" si="338">AE32/$AI32</f>
        <v>0.44008664544290921</v>
      </c>
      <c r="AG32" s="31">
        <v>9896</v>
      </c>
      <c r="AH32" s="32">
        <f t="shared" ref="AH32" si="339">AG32/$AI32</f>
        <v>0.16239456496767207</v>
      </c>
      <c r="AI32" s="31">
        <v>60938</v>
      </c>
      <c r="AJ32" s="33">
        <f t="shared" si="14"/>
        <v>1.0000000000000002</v>
      </c>
    </row>
    <row r="33" spans="1:36" x14ac:dyDescent="0.25">
      <c r="A33" s="20">
        <v>28</v>
      </c>
      <c r="B33" s="18" t="s">
        <v>8</v>
      </c>
      <c r="C33" s="4" t="s">
        <v>21</v>
      </c>
      <c r="D33" s="45" t="s">
        <v>10</v>
      </c>
      <c r="E33" s="40">
        <v>9325</v>
      </c>
      <c r="F33" s="6">
        <f t="shared" si="0"/>
        <v>0.1740225809461603</v>
      </c>
      <c r="G33" s="5">
        <v>15278</v>
      </c>
      <c r="H33" s="6">
        <f t="shared" si="0"/>
        <v>0.28511710366707099</v>
      </c>
      <c r="I33" s="5">
        <v>1324</v>
      </c>
      <c r="J33" s="6">
        <f t="shared" ref="J33" si="340">I33/$AI33</f>
        <v>2.4708407203508444E-2</v>
      </c>
      <c r="K33" s="5">
        <v>25927</v>
      </c>
      <c r="L33" s="28">
        <f t="shared" ref="L33" si="341">K33/$AI33</f>
        <v>0.48384809181673977</v>
      </c>
      <c r="M33" s="40">
        <v>9478</v>
      </c>
      <c r="N33" s="6">
        <f t="shared" ref="N33" si="342">M33/$AI33</f>
        <v>0.17687785760940561</v>
      </c>
      <c r="O33" s="5">
        <v>8754</v>
      </c>
      <c r="P33" s="6">
        <f t="shared" ref="P33" si="343">O33/$AI33</f>
        <v>0.1633666137911729</v>
      </c>
      <c r="Q33" s="5">
        <v>4756</v>
      </c>
      <c r="R33" s="6">
        <f t="shared" ref="R33" si="344">Q33/$AI33</f>
        <v>8.8756181767285627E-2</v>
      </c>
      <c r="S33" s="5">
        <v>22988</v>
      </c>
      <c r="T33" s="28">
        <f t="shared" ref="T33" si="345">S33/$AI33</f>
        <v>0.42900065316786412</v>
      </c>
      <c r="U33" s="40">
        <v>801</v>
      </c>
      <c r="V33" s="6">
        <f t="shared" ref="V33" si="346">U33/$AI33</f>
        <v>1.49482131193431E-2</v>
      </c>
      <c r="W33" s="5">
        <v>776</v>
      </c>
      <c r="X33" s="6">
        <f t="shared" ref="X33" si="347">W33/$AI33</f>
        <v>1.4481664644956611E-2</v>
      </c>
      <c r="Y33" s="5">
        <v>3092</v>
      </c>
      <c r="Z33" s="6">
        <f t="shared" ref="Z33" si="348">Y33/$AI33</f>
        <v>5.7702715312120928E-2</v>
      </c>
      <c r="AA33" s="5">
        <v>4669</v>
      </c>
      <c r="AB33" s="28">
        <f t="shared" ref="AB33" si="349">AA33/$AI33</f>
        <v>8.7132593076420642E-2</v>
      </c>
      <c r="AC33" s="40">
        <v>19604</v>
      </c>
      <c r="AD33" s="6">
        <f t="shared" ref="AD33" si="350">AC33/$AI33</f>
        <v>0.36584865167490904</v>
      </c>
      <c r="AE33" s="5">
        <v>24809</v>
      </c>
      <c r="AF33" s="6">
        <f t="shared" ref="AF33" si="351">AE33/$AI33</f>
        <v>0.46298404404217597</v>
      </c>
      <c r="AG33" s="5">
        <v>9172</v>
      </c>
      <c r="AH33" s="6">
        <f t="shared" ref="AH33" si="352">AG33/$AI33</f>
        <v>0.17116730428291499</v>
      </c>
      <c r="AI33" s="5">
        <v>53585</v>
      </c>
      <c r="AJ33" s="28">
        <f t="shared" si="14"/>
        <v>0.99998133806102441</v>
      </c>
    </row>
    <row r="34" spans="1:36" x14ac:dyDescent="0.25">
      <c r="A34" s="20">
        <v>29</v>
      </c>
      <c r="B34" s="18" t="s">
        <v>8</v>
      </c>
      <c r="C34" s="4" t="s">
        <v>21</v>
      </c>
      <c r="D34" s="45" t="s">
        <v>11</v>
      </c>
      <c r="E34" s="40">
        <v>2054</v>
      </c>
      <c r="F34" s="6">
        <f t="shared" si="0"/>
        <v>0.25950726468730256</v>
      </c>
      <c r="G34" s="5">
        <v>1094</v>
      </c>
      <c r="H34" s="6">
        <f t="shared" si="0"/>
        <v>0.13821857233101706</v>
      </c>
      <c r="I34" s="5">
        <v>68</v>
      </c>
      <c r="J34" s="6">
        <f t="shared" ref="J34" si="353">I34/$AI34</f>
        <v>8.5912823752368923E-3</v>
      </c>
      <c r="K34" s="5">
        <v>3216</v>
      </c>
      <c r="L34" s="28">
        <f t="shared" ref="L34" si="354">K34/$AI34</f>
        <v>0.40631711939355653</v>
      </c>
      <c r="M34" s="40">
        <v>2970</v>
      </c>
      <c r="N34" s="6">
        <f t="shared" ref="N34" si="355">M34/$AI34</f>
        <v>0.37523689197725835</v>
      </c>
      <c r="O34" s="5">
        <v>1147</v>
      </c>
      <c r="P34" s="6">
        <f t="shared" ref="P34" si="356">O34/$AI34</f>
        <v>0.14491471888818699</v>
      </c>
      <c r="Q34" s="5">
        <v>576</v>
      </c>
      <c r="R34" s="6">
        <f t="shared" ref="R34" si="357">Q34/$AI34</f>
        <v>7.2773215413771325E-2</v>
      </c>
      <c r="S34" s="5">
        <v>4694</v>
      </c>
      <c r="T34" s="28">
        <f t="shared" ref="T34" si="358">S34/$AI34</f>
        <v>0.59305116866708785</v>
      </c>
      <c r="U34" s="40">
        <v>1</v>
      </c>
      <c r="V34" s="6">
        <f t="shared" ref="V34" si="359">U34/$AI34</f>
        <v>1.2634238787113077E-4</v>
      </c>
      <c r="W34" s="5">
        <v>1</v>
      </c>
      <c r="X34" s="6">
        <f t="shared" ref="X34" si="360">W34/$AI34</f>
        <v>1.2634238787113077E-4</v>
      </c>
      <c r="Y34" s="5">
        <v>4</v>
      </c>
      <c r="Z34" s="6">
        <f t="shared" ref="Z34" si="361">Y34/$AI34</f>
        <v>5.0536955148452307E-4</v>
      </c>
      <c r="AA34" s="5">
        <v>6</v>
      </c>
      <c r="AB34" s="28">
        <f t="shared" ref="AB34" si="362">AA34/$AI34</f>
        <v>7.580543272267846E-4</v>
      </c>
      <c r="AC34" s="40">
        <v>5025</v>
      </c>
      <c r="AD34" s="6">
        <f t="shared" ref="AD34" si="363">AC34/$AI34</f>
        <v>0.63487049905243209</v>
      </c>
      <c r="AE34" s="5">
        <v>2242</v>
      </c>
      <c r="AF34" s="6">
        <f t="shared" ref="AF34" si="364">AE34/$AI34</f>
        <v>0.28325963360707518</v>
      </c>
      <c r="AG34" s="5">
        <v>648</v>
      </c>
      <c r="AH34" s="6">
        <f t="shared" ref="AH34" si="365">AG34/$AI34</f>
        <v>8.186986734049273E-2</v>
      </c>
      <c r="AI34" s="5">
        <v>7915</v>
      </c>
      <c r="AJ34" s="28">
        <f t="shared" si="14"/>
        <v>0.99999999999999989</v>
      </c>
    </row>
    <row r="35" spans="1:36" s="2" customFormat="1" ht="15.75" thickBot="1" x14ac:dyDescent="0.3">
      <c r="A35" s="29">
        <v>30</v>
      </c>
      <c r="B35" s="30" t="s">
        <v>8</v>
      </c>
      <c r="C35" s="7" t="s">
        <v>21</v>
      </c>
      <c r="D35" s="46" t="s">
        <v>12</v>
      </c>
      <c r="E35" s="41">
        <v>11379</v>
      </c>
      <c r="F35" s="32">
        <f t="shared" si="0"/>
        <v>0.18502439024390244</v>
      </c>
      <c r="G35" s="31">
        <v>16372</v>
      </c>
      <c r="H35" s="32">
        <f t="shared" si="0"/>
        <v>0.26621138211382112</v>
      </c>
      <c r="I35" s="31">
        <v>1392</v>
      </c>
      <c r="J35" s="32">
        <f t="shared" ref="J35" si="366">I35/$AI35</f>
        <v>2.2634146341463414E-2</v>
      </c>
      <c r="K35" s="31">
        <v>29143</v>
      </c>
      <c r="L35" s="33">
        <f t="shared" ref="L35" si="367">K35/$AI35</f>
        <v>0.47386991869918699</v>
      </c>
      <c r="M35" s="41">
        <v>12448</v>
      </c>
      <c r="N35" s="32">
        <f t="shared" ref="N35" si="368">M35/$AI35</f>
        <v>0.20240650406504065</v>
      </c>
      <c r="O35" s="31">
        <v>9901</v>
      </c>
      <c r="P35" s="32">
        <f t="shared" ref="P35" si="369">O35/$AI35</f>
        <v>0.16099186991869918</v>
      </c>
      <c r="Q35" s="31">
        <v>5332</v>
      </c>
      <c r="R35" s="32">
        <f t="shared" ref="R35" si="370">Q35/$AI35</f>
        <v>8.6699186991869917E-2</v>
      </c>
      <c r="S35" s="31">
        <v>27682</v>
      </c>
      <c r="T35" s="33">
        <f t="shared" ref="T35" si="371">S35/$AI35</f>
        <v>0.45011382113821136</v>
      </c>
      <c r="U35" s="41">
        <v>802</v>
      </c>
      <c r="V35" s="32">
        <f t="shared" ref="V35" si="372">U35/$AI35</f>
        <v>1.3040650406504066E-2</v>
      </c>
      <c r="W35" s="31">
        <v>777</v>
      </c>
      <c r="X35" s="32">
        <f t="shared" ref="X35" si="373">W35/$AI35</f>
        <v>1.2634146341463415E-2</v>
      </c>
      <c r="Y35" s="31">
        <v>3096</v>
      </c>
      <c r="Z35" s="32">
        <f t="shared" ref="Z35" si="374">Y35/$AI35</f>
        <v>5.0341463414634149E-2</v>
      </c>
      <c r="AA35" s="31">
        <v>4675</v>
      </c>
      <c r="AB35" s="33">
        <f t="shared" ref="AB35" si="375">AA35/$AI35</f>
        <v>7.6016260162601629E-2</v>
      </c>
      <c r="AC35" s="41">
        <v>24629</v>
      </c>
      <c r="AD35" s="32">
        <f t="shared" ref="AD35" si="376">AC35/$AI35</f>
        <v>0.40047154471544716</v>
      </c>
      <c r="AE35" s="31">
        <v>27051</v>
      </c>
      <c r="AF35" s="32">
        <f t="shared" ref="AF35" si="377">AE35/$AI35</f>
        <v>0.43985365853658537</v>
      </c>
      <c r="AG35" s="31">
        <v>9820</v>
      </c>
      <c r="AH35" s="32">
        <f t="shared" ref="AH35" si="378">AG35/$AI35</f>
        <v>0.15967479674796747</v>
      </c>
      <c r="AI35" s="31">
        <v>61500</v>
      </c>
      <c r="AJ35" s="33">
        <f t="shared" si="14"/>
        <v>0.99998373983739841</v>
      </c>
    </row>
    <row r="36" spans="1:36" x14ac:dyDescent="0.25">
      <c r="A36" s="19">
        <v>31</v>
      </c>
      <c r="B36" s="23" t="s">
        <v>8</v>
      </c>
      <c r="C36" s="24" t="s">
        <v>22</v>
      </c>
      <c r="D36" s="44" t="s">
        <v>10</v>
      </c>
      <c r="E36" s="39">
        <v>8695</v>
      </c>
      <c r="F36" s="26">
        <f t="shared" si="0"/>
        <v>0.16976453590534576</v>
      </c>
      <c r="G36" s="25">
        <v>13284</v>
      </c>
      <c r="H36" s="26">
        <f t="shared" si="0"/>
        <v>0.25936194306689053</v>
      </c>
      <c r="I36" s="25">
        <v>1254</v>
      </c>
      <c r="J36" s="26">
        <f t="shared" ref="J36" si="379">I36/$AI36</f>
        <v>2.4483579991409269E-2</v>
      </c>
      <c r="K36" s="25">
        <v>23233</v>
      </c>
      <c r="L36" s="27">
        <f t="shared" ref="L36" si="380">K36/$AI36</f>
        <v>0.45361005896364559</v>
      </c>
      <c r="M36" s="39">
        <v>9150</v>
      </c>
      <c r="N36" s="26">
        <f t="shared" ref="N36" si="381">M36/$AI36</f>
        <v>0.17864813151626383</v>
      </c>
      <c r="O36" s="25">
        <v>8630</v>
      </c>
      <c r="P36" s="26">
        <f t="shared" ref="P36" si="382">O36/$AI36</f>
        <v>0.16849545081807177</v>
      </c>
      <c r="Q36" s="25">
        <v>5039</v>
      </c>
      <c r="R36" s="26">
        <f t="shared" ref="R36" si="383">Q36/$AI36</f>
        <v>9.8383380842672494E-2</v>
      </c>
      <c r="S36" s="25">
        <v>22819</v>
      </c>
      <c r="T36" s="27">
        <f t="shared" ref="T36" si="384">S36/$AI36</f>
        <v>0.44552696317700807</v>
      </c>
      <c r="U36" s="39">
        <v>1092</v>
      </c>
      <c r="V36" s="26">
        <f t="shared" ref="V36" si="385">U36/$AI36</f>
        <v>2.1320629466203288E-2</v>
      </c>
      <c r="W36" s="25">
        <v>1205</v>
      </c>
      <c r="X36" s="26">
        <f t="shared" ref="X36" si="386">W36/$AI36</f>
        <v>2.3526885079464252E-2</v>
      </c>
      <c r="Y36" s="25">
        <v>2868</v>
      </c>
      <c r="Z36" s="26">
        <f t="shared" ref="Z36" si="387">Y36/$AI36</f>
        <v>5.5995938927720722E-2</v>
      </c>
      <c r="AA36" s="25">
        <v>5165</v>
      </c>
      <c r="AB36" s="27">
        <f t="shared" ref="AB36" si="388">AA36/$AI36</f>
        <v>0.10084345347338826</v>
      </c>
      <c r="AC36" s="39">
        <v>18937</v>
      </c>
      <c r="AD36" s="26">
        <f t="shared" ref="AD36" si="389">AC36/$AI36</f>
        <v>0.36973329688781287</v>
      </c>
      <c r="AE36" s="25">
        <v>23120</v>
      </c>
      <c r="AF36" s="26">
        <f t="shared" ref="AF36" si="390">AE36/$AI36</f>
        <v>0.45140380335038466</v>
      </c>
      <c r="AG36" s="25">
        <v>9161</v>
      </c>
      <c r="AH36" s="26">
        <f t="shared" ref="AH36" si="391">AG36/$AI36</f>
        <v>0.1788628997618025</v>
      </c>
      <c r="AI36" s="25">
        <v>51218</v>
      </c>
      <c r="AJ36" s="27">
        <f t="shared" si="14"/>
        <v>0.99998047561404191</v>
      </c>
    </row>
    <row r="37" spans="1:36" x14ac:dyDescent="0.25">
      <c r="A37" s="20">
        <v>32</v>
      </c>
      <c r="B37" s="18" t="s">
        <v>8</v>
      </c>
      <c r="C37" s="4" t="s">
        <v>22</v>
      </c>
      <c r="D37" s="45" t="s">
        <v>11</v>
      </c>
      <c r="E37" s="40">
        <v>1862</v>
      </c>
      <c r="F37" s="6">
        <f t="shared" si="0"/>
        <v>0.22860650705954574</v>
      </c>
      <c r="G37" s="5">
        <v>1117</v>
      </c>
      <c r="H37" s="6">
        <f t="shared" si="0"/>
        <v>0.13713934929404542</v>
      </c>
      <c r="I37" s="5">
        <v>67</v>
      </c>
      <c r="J37" s="6">
        <f t="shared" ref="J37" si="392">I37/$AI37</f>
        <v>8.2259054634745248E-3</v>
      </c>
      <c r="K37" s="5">
        <v>3047</v>
      </c>
      <c r="L37" s="28">
        <f t="shared" ref="L37" si="393">K37/$AI37</f>
        <v>0.37409453652547575</v>
      </c>
      <c r="M37" s="40">
        <v>3187</v>
      </c>
      <c r="N37" s="6">
        <f t="shared" ref="N37" si="394">M37/$AI37</f>
        <v>0.39128299570288522</v>
      </c>
      <c r="O37" s="5">
        <v>1294</v>
      </c>
      <c r="P37" s="6">
        <f t="shared" ref="P37" si="395">O37/$AI37</f>
        <v>0.15887047268262738</v>
      </c>
      <c r="Q37" s="5">
        <v>611</v>
      </c>
      <c r="R37" s="6">
        <f t="shared" ref="R37" si="396">Q37/$AI37</f>
        <v>7.5015346838551253E-2</v>
      </c>
      <c r="S37" s="5">
        <v>5093</v>
      </c>
      <c r="T37" s="28">
        <f t="shared" ref="T37" si="397">S37/$AI37</f>
        <v>0.62529158993247391</v>
      </c>
      <c r="U37" s="40">
        <v>1</v>
      </c>
      <c r="V37" s="6">
        <f t="shared" ref="V37" si="398">U37/$AI37</f>
        <v>1.2277470841006753E-4</v>
      </c>
      <c r="W37" s="5">
        <v>1</v>
      </c>
      <c r="X37" s="6">
        <f t="shared" ref="X37" si="399">W37/$AI37</f>
        <v>1.2277470841006753E-4</v>
      </c>
      <c r="Y37" s="5">
        <v>4</v>
      </c>
      <c r="Z37" s="6">
        <f t="shared" ref="Z37" si="400">Y37/$AI37</f>
        <v>4.9109883364027013E-4</v>
      </c>
      <c r="AA37" s="5">
        <v>6</v>
      </c>
      <c r="AB37" s="28">
        <f t="shared" ref="AB37" si="401">AA37/$AI37</f>
        <v>7.3664825046040514E-4</v>
      </c>
      <c r="AC37" s="40">
        <v>5051</v>
      </c>
      <c r="AD37" s="6">
        <f t="shared" ref="AD37" si="402">AC37/$AI37</f>
        <v>0.62013505217925102</v>
      </c>
      <c r="AE37" s="5">
        <v>2412</v>
      </c>
      <c r="AF37" s="6">
        <f t="shared" ref="AF37" si="403">AE37/$AI37</f>
        <v>0.29613259668508285</v>
      </c>
      <c r="AG37" s="5">
        <v>683</v>
      </c>
      <c r="AH37" s="6">
        <f t="shared" ref="AH37" si="404">AG37/$AI37</f>
        <v>8.3855125844076117E-2</v>
      </c>
      <c r="AI37" s="5">
        <v>8145</v>
      </c>
      <c r="AJ37" s="28">
        <f t="shared" si="14"/>
        <v>0.99987722529158984</v>
      </c>
    </row>
    <row r="38" spans="1:36" s="2" customFormat="1" ht="15.75" thickBot="1" x14ac:dyDescent="0.3">
      <c r="A38" s="29">
        <v>33</v>
      </c>
      <c r="B38" s="30" t="s">
        <v>8</v>
      </c>
      <c r="C38" s="7" t="s">
        <v>22</v>
      </c>
      <c r="D38" s="46" t="s">
        <v>12</v>
      </c>
      <c r="E38" s="41">
        <v>10557</v>
      </c>
      <c r="F38" s="32">
        <f t="shared" si="0"/>
        <v>0.17783804726850058</v>
      </c>
      <c r="G38" s="31">
        <v>14401</v>
      </c>
      <c r="H38" s="32">
        <f t="shared" si="0"/>
        <v>0.24259218705254115</v>
      </c>
      <c r="I38" s="31">
        <v>1321</v>
      </c>
      <c r="J38" s="32">
        <f t="shared" ref="J38" si="405">I38/$AI38</f>
        <v>2.2252918484577937E-2</v>
      </c>
      <c r="K38" s="31">
        <v>26280</v>
      </c>
      <c r="L38" s="33">
        <f t="shared" ref="L38" si="406">K38/$AI38</f>
        <v>0.44269999831544904</v>
      </c>
      <c r="M38" s="41">
        <v>12337</v>
      </c>
      <c r="N38" s="32">
        <f t="shared" ref="N38" si="407">M38/$AI38</f>
        <v>0.20782305476475246</v>
      </c>
      <c r="O38" s="31">
        <v>9924</v>
      </c>
      <c r="P38" s="32">
        <f t="shared" ref="P38" si="408">O38/$AI38</f>
        <v>0.16717483954651888</v>
      </c>
      <c r="Q38" s="31">
        <v>5650</v>
      </c>
      <c r="R38" s="32">
        <f t="shared" ref="R38" si="409">Q38/$AI38</f>
        <v>9.5177130535855664E-2</v>
      </c>
      <c r="S38" s="31">
        <v>27912</v>
      </c>
      <c r="T38" s="33">
        <f t="shared" ref="T38" si="410">S38/$AI38</f>
        <v>0.47019187035695637</v>
      </c>
      <c r="U38" s="41">
        <v>1093</v>
      </c>
      <c r="V38" s="32">
        <f t="shared" ref="V38" si="411">U38/$AI38</f>
        <v>1.8412142243484999E-2</v>
      </c>
      <c r="W38" s="31">
        <v>1206</v>
      </c>
      <c r="X38" s="32">
        <f t="shared" ref="X38" si="412">W38/$AI38</f>
        <v>2.0315684854202112E-2</v>
      </c>
      <c r="Y38" s="31">
        <v>2872</v>
      </c>
      <c r="Z38" s="32">
        <f t="shared" ref="Z38" si="413">Y38/$AI38</f>
        <v>4.8380304229907516E-2</v>
      </c>
      <c r="AA38" s="31">
        <v>5171</v>
      </c>
      <c r="AB38" s="33">
        <f t="shared" ref="AB38" si="414">AA38/$AI38</f>
        <v>8.7108131327594623E-2</v>
      </c>
      <c r="AC38" s="41">
        <v>23988</v>
      </c>
      <c r="AD38" s="32">
        <f t="shared" ref="AD38" si="415">AC38/$AI38</f>
        <v>0.40409008978656741</v>
      </c>
      <c r="AE38" s="31">
        <v>25532</v>
      </c>
      <c r="AF38" s="32">
        <f t="shared" ref="AF38" si="416">AE38/$AI38</f>
        <v>0.43009955696309149</v>
      </c>
      <c r="AG38" s="31">
        <v>9844</v>
      </c>
      <c r="AH38" s="32">
        <f t="shared" ref="AH38" si="417">AG38/$AI38</f>
        <v>0.16582719876017046</v>
      </c>
      <c r="AI38" s="31">
        <v>59363</v>
      </c>
      <c r="AJ38" s="33">
        <f t="shared" si="14"/>
        <v>0.99996630898034122</v>
      </c>
    </row>
    <row r="39" spans="1:36" x14ac:dyDescent="0.25">
      <c r="A39" s="19">
        <v>34</v>
      </c>
      <c r="B39" s="23" t="s">
        <v>8</v>
      </c>
      <c r="C39" s="24" t="s">
        <v>23</v>
      </c>
      <c r="D39" s="44" t="s">
        <v>10</v>
      </c>
      <c r="E39" s="39">
        <v>8954</v>
      </c>
      <c r="F39" s="26">
        <f t="shared" si="0"/>
        <v>0.1707866025787747</v>
      </c>
      <c r="G39" s="25">
        <v>13729</v>
      </c>
      <c r="H39" s="26">
        <f t="shared" si="0"/>
        <v>0.26186388952468148</v>
      </c>
      <c r="I39" s="25">
        <v>1205</v>
      </c>
      <c r="J39" s="26">
        <f t="shared" ref="J39" si="418">I39/$AI39</f>
        <v>2.2983901731898987E-2</v>
      </c>
      <c r="K39" s="25">
        <v>23888</v>
      </c>
      <c r="L39" s="27">
        <f t="shared" ref="L39" si="419">K39/$AI39</f>
        <v>0.45563439383535514</v>
      </c>
      <c r="M39" s="39">
        <v>9568</v>
      </c>
      <c r="N39" s="26">
        <f t="shared" ref="N39" si="420">M39/$AI39</f>
        <v>0.18249790188448919</v>
      </c>
      <c r="O39" s="25">
        <v>8690</v>
      </c>
      <c r="P39" s="26">
        <f t="shared" ref="P39" si="421">O39/$AI39</f>
        <v>0.16575112535286488</v>
      </c>
      <c r="Q39" s="25">
        <v>5117</v>
      </c>
      <c r="R39" s="26">
        <f t="shared" ref="R39" si="422">Q39/$AI39</f>
        <v>9.7600518806744488E-2</v>
      </c>
      <c r="S39" s="25">
        <v>23375</v>
      </c>
      <c r="T39" s="27">
        <f t="shared" ref="T39" si="423">S39/$AI39</f>
        <v>0.4458495460440986</v>
      </c>
      <c r="U39" s="39">
        <v>1092</v>
      </c>
      <c r="V39" s="26">
        <f t="shared" ref="V39" si="424">U39/$AI39</f>
        <v>2.0828564888990615E-2</v>
      </c>
      <c r="W39" s="25">
        <v>1204</v>
      </c>
      <c r="X39" s="26">
        <f t="shared" ref="X39" si="425">W39/$AI39</f>
        <v>2.2964827954528116E-2</v>
      </c>
      <c r="Y39" s="25">
        <v>2868</v>
      </c>
      <c r="Z39" s="26">
        <f t="shared" ref="Z39" si="426">Y39/$AI39</f>
        <v>5.4703593499656672E-2</v>
      </c>
      <c r="AA39" s="25">
        <v>5164</v>
      </c>
      <c r="AB39" s="27">
        <f t="shared" ref="AB39" si="427">AA39/$AI39</f>
        <v>9.8496986343175399E-2</v>
      </c>
      <c r="AC39" s="39">
        <v>19614</v>
      </c>
      <c r="AD39" s="26">
        <f t="shared" ref="AD39" si="428">AC39/$AI39</f>
        <v>0.37411306935225452</v>
      </c>
      <c r="AE39" s="25">
        <v>23624</v>
      </c>
      <c r="AF39" s="26">
        <f t="shared" ref="AF39" si="429">AE39/$AI39</f>
        <v>0.45059891660944534</v>
      </c>
      <c r="AG39" s="25">
        <v>9190</v>
      </c>
      <c r="AH39" s="26">
        <f t="shared" ref="AH39" si="430">AG39/$AI39</f>
        <v>0.17528801403830013</v>
      </c>
      <c r="AI39" s="25">
        <v>52428</v>
      </c>
      <c r="AJ39" s="27">
        <f t="shared" si="14"/>
        <v>0.99998092622262924</v>
      </c>
    </row>
    <row r="40" spans="1:36" x14ac:dyDescent="0.25">
      <c r="A40" s="20">
        <v>35</v>
      </c>
      <c r="B40" s="18" t="s">
        <v>8</v>
      </c>
      <c r="C40" s="4" t="s">
        <v>23</v>
      </c>
      <c r="D40" s="45" t="s">
        <v>11</v>
      </c>
      <c r="E40" s="40">
        <v>1895</v>
      </c>
      <c r="F40" s="6">
        <f t="shared" si="0"/>
        <v>0.24161672829274514</v>
      </c>
      <c r="G40" s="5">
        <v>974</v>
      </c>
      <c r="H40" s="6">
        <f t="shared" si="0"/>
        <v>0.12418717327553232</v>
      </c>
      <c r="I40" s="5">
        <v>58</v>
      </c>
      <c r="J40" s="6">
        <f t="shared" ref="J40" si="431">I40/$AI40</f>
        <v>7.3951294147647584E-3</v>
      </c>
      <c r="K40" s="5">
        <v>2927</v>
      </c>
      <c r="L40" s="28">
        <f t="shared" ref="L40" si="432">K40/$AI40</f>
        <v>0.37319903098304219</v>
      </c>
      <c r="M40" s="40">
        <v>2995</v>
      </c>
      <c r="N40" s="6">
        <f t="shared" ref="N40" si="433">M40/$AI40</f>
        <v>0.38186918271069742</v>
      </c>
      <c r="O40" s="5">
        <v>1261</v>
      </c>
      <c r="P40" s="6">
        <f t="shared" ref="P40" si="434">O40/$AI40</f>
        <v>0.16078031365548898</v>
      </c>
      <c r="Q40" s="5">
        <v>654</v>
      </c>
      <c r="R40" s="6">
        <f t="shared" ref="R40" si="435">Q40/$AI40</f>
        <v>8.3386459263037102E-2</v>
      </c>
      <c r="S40" s="5">
        <v>4910</v>
      </c>
      <c r="T40" s="28">
        <f t="shared" ref="T40" si="436">S40/$AI40</f>
        <v>0.62603595562922354</v>
      </c>
      <c r="U40" s="40">
        <v>1</v>
      </c>
      <c r="V40" s="6">
        <f t="shared" ref="V40" si="437">U40/$AI40</f>
        <v>1.2750223128904755E-4</v>
      </c>
      <c r="W40" s="5">
        <v>2</v>
      </c>
      <c r="X40" s="6">
        <f t="shared" ref="X40" si="438">W40/$AI40</f>
        <v>2.550044625780951E-4</v>
      </c>
      <c r="Y40" s="5">
        <v>4</v>
      </c>
      <c r="Z40" s="6">
        <f t="shared" ref="Z40" si="439">Y40/$AI40</f>
        <v>5.1000892515619021E-4</v>
      </c>
      <c r="AA40" s="5">
        <v>7</v>
      </c>
      <c r="AB40" s="28">
        <f t="shared" ref="AB40" si="440">AA40/$AI40</f>
        <v>8.9251561902333289E-4</v>
      </c>
      <c r="AC40" s="40">
        <v>4891</v>
      </c>
      <c r="AD40" s="6">
        <f t="shared" ref="AD40" si="441">AC40/$AI40</f>
        <v>0.62361341323473163</v>
      </c>
      <c r="AE40" s="5">
        <v>2235</v>
      </c>
      <c r="AF40" s="6">
        <f t="shared" ref="AF40" si="442">AE40/$AI40</f>
        <v>0.28496748693102131</v>
      </c>
      <c r="AG40" s="5">
        <v>716</v>
      </c>
      <c r="AH40" s="6">
        <f t="shared" ref="AH40" si="443">AG40/$AI40</f>
        <v>9.1291597602958047E-2</v>
      </c>
      <c r="AI40" s="5">
        <v>7843</v>
      </c>
      <c r="AJ40" s="28">
        <f t="shared" si="14"/>
        <v>1.0001275022312892</v>
      </c>
    </row>
    <row r="41" spans="1:36" s="2" customFormat="1" ht="15.75" thickBot="1" x14ac:dyDescent="0.3">
      <c r="A41" s="29">
        <v>36</v>
      </c>
      <c r="B41" s="30" t="s">
        <v>8</v>
      </c>
      <c r="C41" s="7" t="s">
        <v>23</v>
      </c>
      <c r="D41" s="46" t="s">
        <v>12</v>
      </c>
      <c r="E41" s="41">
        <v>10849</v>
      </c>
      <c r="F41" s="32">
        <f t="shared" si="0"/>
        <v>0.18000365018002024</v>
      </c>
      <c r="G41" s="31">
        <v>14703</v>
      </c>
      <c r="H41" s="32">
        <f t="shared" si="0"/>
        <v>0.24394816744371256</v>
      </c>
      <c r="I41" s="31">
        <v>1263</v>
      </c>
      <c r="J41" s="32">
        <f t="shared" ref="J41" si="444">I41/$AI41</f>
        <v>2.0955351661661497E-2</v>
      </c>
      <c r="K41" s="31">
        <v>26815</v>
      </c>
      <c r="L41" s="33">
        <f t="shared" ref="L41" si="445">K41/$AI41</f>
        <v>0.44490716928539431</v>
      </c>
      <c r="M41" s="41">
        <v>12563</v>
      </c>
      <c r="N41" s="32">
        <f t="shared" ref="N41" si="446">M41/$AI41</f>
        <v>0.20844187088317764</v>
      </c>
      <c r="O41" s="31">
        <v>9951</v>
      </c>
      <c r="P41" s="32">
        <f t="shared" ref="P41" si="447">O41/$AI41</f>
        <v>0.16510427900648736</v>
      </c>
      <c r="Q41" s="31">
        <v>5771</v>
      </c>
      <c r="R41" s="32">
        <f t="shared" ref="R41" si="448">Q41/$AI41</f>
        <v>9.575085862189113E-2</v>
      </c>
      <c r="S41" s="31">
        <v>28285</v>
      </c>
      <c r="T41" s="33">
        <f t="shared" ref="T41" si="449">S41/$AI41</f>
        <v>0.46929700851155615</v>
      </c>
      <c r="U41" s="41">
        <v>1093</v>
      </c>
      <c r="V41" s="32">
        <f t="shared" ref="V41" si="450">U41/$AI41</f>
        <v>1.8134758009656384E-2</v>
      </c>
      <c r="W41" s="31">
        <v>1206</v>
      </c>
      <c r="X41" s="32">
        <f t="shared" ref="X41" si="451">W41/$AI41</f>
        <v>2.0009623201871548E-2</v>
      </c>
      <c r="Y41" s="31">
        <v>2872</v>
      </c>
      <c r="Z41" s="32">
        <f t="shared" ref="Z41" si="452">Y41/$AI41</f>
        <v>4.7651440991521625E-2</v>
      </c>
      <c r="AA41" s="31">
        <v>5171</v>
      </c>
      <c r="AB41" s="33">
        <f t="shared" ref="AB41" si="453">AA41/$AI41</f>
        <v>8.5795822203049557E-2</v>
      </c>
      <c r="AC41" s="41">
        <v>24505</v>
      </c>
      <c r="AD41" s="32">
        <f t="shared" ref="AD41" si="454">AC41/$AI41</f>
        <v>0.40658027907285427</v>
      </c>
      <c r="AE41" s="31">
        <v>25859</v>
      </c>
      <c r="AF41" s="32">
        <f t="shared" ref="AF41" si="455">AE41/$AI41</f>
        <v>0.42904547792470676</v>
      </c>
      <c r="AG41" s="31">
        <v>9906</v>
      </c>
      <c r="AH41" s="32">
        <f t="shared" ref="AH41" si="456">AG41/$AI41</f>
        <v>0.16435765127507423</v>
      </c>
      <c r="AI41" s="31">
        <v>60271</v>
      </c>
      <c r="AJ41" s="33">
        <f t="shared" si="14"/>
        <v>1</v>
      </c>
    </row>
    <row r="42" spans="1:36" x14ac:dyDescent="0.25">
      <c r="A42" s="19">
        <v>37</v>
      </c>
      <c r="B42" s="23" t="s">
        <v>8</v>
      </c>
      <c r="C42" s="24" t="s">
        <v>24</v>
      </c>
      <c r="D42" s="44" t="s">
        <v>10</v>
      </c>
      <c r="E42" s="39">
        <v>9618</v>
      </c>
      <c r="F42" s="26">
        <f t="shared" si="0"/>
        <v>0.1820625425910502</v>
      </c>
      <c r="G42" s="25">
        <v>13706</v>
      </c>
      <c r="H42" s="26">
        <f t="shared" si="0"/>
        <v>0.25944574846672219</v>
      </c>
      <c r="I42" s="25">
        <v>1072</v>
      </c>
      <c r="J42" s="26">
        <f t="shared" ref="J42" si="457">I42/$AI42</f>
        <v>2.0292269251154689E-2</v>
      </c>
      <c r="K42" s="25">
        <v>24396</v>
      </c>
      <c r="L42" s="27">
        <f t="shared" ref="L42" si="458">K42/$AI42</f>
        <v>0.46180056030892708</v>
      </c>
      <c r="M42" s="39">
        <v>9515</v>
      </c>
      <c r="N42" s="26">
        <f t="shared" ref="N42" si="459">M42/$AI42</f>
        <v>0.18011281895964262</v>
      </c>
      <c r="O42" s="25">
        <v>8435</v>
      </c>
      <c r="P42" s="26">
        <f t="shared" ref="P42" si="460">O42/$AI42</f>
        <v>0.15966911486333005</v>
      </c>
      <c r="Q42" s="25">
        <v>5274</v>
      </c>
      <c r="R42" s="26">
        <f t="shared" ref="R42" si="461">Q42/$AI42</f>
        <v>9.9833421670326342E-2</v>
      </c>
      <c r="S42" s="25">
        <v>23223</v>
      </c>
      <c r="T42" s="27">
        <f t="shared" ref="T42" si="462">S42/$AI42</f>
        <v>0.43959642613765426</v>
      </c>
      <c r="U42" s="39">
        <v>1103</v>
      </c>
      <c r="V42" s="26">
        <f t="shared" ref="V42" si="463">U42/$AI42</f>
        <v>2.0879079276141441E-2</v>
      </c>
      <c r="W42" s="25">
        <v>1216</v>
      </c>
      <c r="X42" s="26">
        <f t="shared" ref="X42" si="464">W42/$AI42</f>
        <v>2.3018096463996364E-2</v>
      </c>
      <c r="Y42" s="25">
        <v>2890</v>
      </c>
      <c r="Z42" s="26">
        <f t="shared" ref="Z42" si="465">Y42/$AI42</f>
        <v>5.4705837813280839E-2</v>
      </c>
      <c r="AA42" s="25">
        <v>5209</v>
      </c>
      <c r="AB42" s="27">
        <f t="shared" ref="AB42" si="466">AA42/$AI42</f>
        <v>9.8603013553418647E-2</v>
      </c>
      <c r="AC42" s="39">
        <v>20235</v>
      </c>
      <c r="AD42" s="26">
        <f t="shared" ref="AD42" si="467">AC42/$AI42</f>
        <v>0.38303551147118953</v>
      </c>
      <c r="AE42" s="25">
        <v>23356</v>
      </c>
      <c r="AF42" s="26">
        <f t="shared" ref="AF42" si="468">AE42/$AI42</f>
        <v>0.44211403043840386</v>
      </c>
      <c r="AG42" s="25">
        <v>9236</v>
      </c>
      <c r="AH42" s="26">
        <f t="shared" ref="AH42" si="469">AG42/$AI42</f>
        <v>0.17483152873476188</v>
      </c>
      <c r="AI42" s="25">
        <v>52828</v>
      </c>
      <c r="AJ42" s="27">
        <f t="shared" si="14"/>
        <v>1.0000189293556447</v>
      </c>
    </row>
    <row r="43" spans="1:36" x14ac:dyDescent="0.25">
      <c r="A43" s="20">
        <v>38</v>
      </c>
      <c r="B43" s="18" t="s">
        <v>8</v>
      </c>
      <c r="C43" s="4" t="s">
        <v>24</v>
      </c>
      <c r="D43" s="45" t="s">
        <v>11</v>
      </c>
      <c r="E43" s="40">
        <v>2100</v>
      </c>
      <c r="F43" s="6">
        <f t="shared" si="0"/>
        <v>0.25258599951888383</v>
      </c>
      <c r="G43" s="5">
        <v>1099</v>
      </c>
      <c r="H43" s="6">
        <f t="shared" si="0"/>
        <v>0.13218667308154919</v>
      </c>
      <c r="I43" s="5">
        <v>59</v>
      </c>
      <c r="J43" s="6">
        <f t="shared" ref="J43" si="470">I43/$AI43</f>
        <v>7.0964637960067353E-3</v>
      </c>
      <c r="K43" s="5">
        <v>3259</v>
      </c>
      <c r="L43" s="28">
        <f t="shared" ref="L43" si="471">K43/$AI43</f>
        <v>0.3919894154438297</v>
      </c>
      <c r="M43" s="40">
        <v>2962</v>
      </c>
      <c r="N43" s="6">
        <f t="shared" ref="N43" si="472">M43/$AI43</f>
        <v>0.35626653836901612</v>
      </c>
      <c r="O43" s="5">
        <v>1352</v>
      </c>
      <c r="P43" s="6">
        <f t="shared" ref="P43" si="473">O43/$AI43</f>
        <v>0.16261727207120519</v>
      </c>
      <c r="Q43" s="5">
        <v>721</v>
      </c>
      <c r="R43" s="6">
        <f t="shared" ref="R43" si="474">Q43/$AI43</f>
        <v>8.6721193168150107E-2</v>
      </c>
      <c r="S43" s="5">
        <v>5036</v>
      </c>
      <c r="T43" s="28">
        <f t="shared" ref="T43" si="475">S43/$AI43</f>
        <v>0.60572528265576142</v>
      </c>
      <c r="U43" s="40">
        <v>3</v>
      </c>
      <c r="V43" s="6">
        <f t="shared" ref="V43" si="476">U43/$AI43</f>
        <v>3.6083714216983404E-4</v>
      </c>
      <c r="W43" s="5">
        <v>3</v>
      </c>
      <c r="X43" s="6">
        <f t="shared" ref="X43" si="477">W43/$AI43</f>
        <v>3.6083714216983404E-4</v>
      </c>
      <c r="Y43" s="5">
        <v>13</v>
      </c>
      <c r="Z43" s="6">
        <f t="shared" ref="Z43" si="478">Y43/$AI43</f>
        <v>1.5636276160692808E-3</v>
      </c>
      <c r="AA43" s="5">
        <v>19</v>
      </c>
      <c r="AB43" s="28">
        <f t="shared" ref="AB43" si="479">AA43/$AI43</f>
        <v>2.2853019004089488E-3</v>
      </c>
      <c r="AC43" s="40">
        <v>5067</v>
      </c>
      <c r="AD43" s="6">
        <f t="shared" ref="AD43" si="480">AC43/$AI43</f>
        <v>0.60945393312484963</v>
      </c>
      <c r="AE43" s="5">
        <v>2455</v>
      </c>
      <c r="AF43" s="6">
        <f t="shared" ref="AF43" si="481">AE43/$AI43</f>
        <v>0.29528506134231419</v>
      </c>
      <c r="AG43" s="5">
        <v>794</v>
      </c>
      <c r="AH43" s="6">
        <f t="shared" ref="AH43" si="482">AG43/$AI43</f>
        <v>9.5501563627616068E-2</v>
      </c>
      <c r="AI43" s="5">
        <v>8314</v>
      </c>
      <c r="AJ43" s="28">
        <f t="shared" si="14"/>
        <v>0.99975944190522015</v>
      </c>
    </row>
    <row r="44" spans="1:36" s="2" customFormat="1" ht="15.75" thickBot="1" x14ac:dyDescent="0.3">
      <c r="A44" s="29">
        <v>39</v>
      </c>
      <c r="B44" s="30" t="s">
        <v>8</v>
      </c>
      <c r="C44" s="7" t="s">
        <v>24</v>
      </c>
      <c r="D44" s="46" t="s">
        <v>12</v>
      </c>
      <c r="E44" s="41">
        <v>11718</v>
      </c>
      <c r="F44" s="32">
        <f t="shared" si="0"/>
        <v>0.19165221942363678</v>
      </c>
      <c r="G44" s="31">
        <v>14805</v>
      </c>
      <c r="H44" s="32">
        <f t="shared" si="0"/>
        <v>0.2421412449707239</v>
      </c>
      <c r="I44" s="31">
        <v>1131</v>
      </c>
      <c r="J44" s="32">
        <f t="shared" ref="J44" si="483">I44/$AI44</f>
        <v>1.8497922868077589E-2</v>
      </c>
      <c r="K44" s="31">
        <v>27655</v>
      </c>
      <c r="L44" s="33">
        <f t="shared" ref="L44" si="484">K44/$AI44</f>
        <v>0.45230774263190604</v>
      </c>
      <c r="M44" s="41">
        <v>12477</v>
      </c>
      <c r="N44" s="32">
        <f t="shared" ref="N44" si="485">M44/$AI44</f>
        <v>0.20406594484969415</v>
      </c>
      <c r="O44" s="31">
        <v>9787</v>
      </c>
      <c r="P44" s="32">
        <f t="shared" ref="P44" si="486">O44/$AI44</f>
        <v>0.16007000098132218</v>
      </c>
      <c r="Q44" s="31">
        <v>5995</v>
      </c>
      <c r="R44" s="32">
        <f t="shared" ref="R44" si="487">Q44/$AI44</f>
        <v>9.8050439959438684E-2</v>
      </c>
      <c r="S44" s="31">
        <v>28259</v>
      </c>
      <c r="T44" s="33">
        <f t="shared" ref="T44" si="488">S44/$AI44</f>
        <v>0.46218638579045501</v>
      </c>
      <c r="U44" s="41">
        <v>1106</v>
      </c>
      <c r="V44" s="32">
        <f t="shared" ref="V44" si="489">U44/$AI44</f>
        <v>1.8089038631382684E-2</v>
      </c>
      <c r="W44" s="31">
        <v>1219</v>
      </c>
      <c r="X44" s="32">
        <f t="shared" ref="X44" si="490">W44/$AI44</f>
        <v>1.9937195381243663E-2</v>
      </c>
      <c r="Y44" s="31">
        <v>2903</v>
      </c>
      <c r="Z44" s="32">
        <f t="shared" ref="Z44" si="491">Y44/$AI44</f>
        <v>4.747963756501259E-2</v>
      </c>
      <c r="AA44" s="31">
        <v>5228</v>
      </c>
      <c r="AB44" s="33">
        <f t="shared" ref="AB44" si="492">AA44/$AI44</f>
        <v>8.5505871577638934E-2</v>
      </c>
      <c r="AC44" s="41">
        <v>25302</v>
      </c>
      <c r="AD44" s="32">
        <f t="shared" ref="AD44" si="493">AC44/$AI44</f>
        <v>0.41382355827418144</v>
      </c>
      <c r="AE44" s="31">
        <v>25811</v>
      </c>
      <c r="AF44" s="32">
        <f t="shared" ref="AF44" si="494">AE44/$AI44</f>
        <v>0.42214844133328971</v>
      </c>
      <c r="AG44" s="31">
        <v>10030</v>
      </c>
      <c r="AH44" s="32">
        <f t="shared" ref="AH44" si="495">AG44/$AI44</f>
        <v>0.16404435576199666</v>
      </c>
      <c r="AI44" s="31">
        <v>61142</v>
      </c>
      <c r="AJ44" s="33">
        <f t="shared" si="14"/>
        <v>0.99998364463053213</v>
      </c>
    </row>
    <row r="45" spans="1:36" x14ac:dyDescent="0.25">
      <c r="A45" s="19">
        <v>40</v>
      </c>
      <c r="B45" s="23" t="s">
        <v>8</v>
      </c>
      <c r="C45" s="24" t="s">
        <v>25</v>
      </c>
      <c r="D45" s="44" t="s">
        <v>10</v>
      </c>
      <c r="E45" s="39">
        <v>9097</v>
      </c>
      <c r="F45" s="26">
        <f t="shared" si="0"/>
        <v>0.17269724352646368</v>
      </c>
      <c r="G45" s="25">
        <v>13998</v>
      </c>
      <c r="H45" s="26">
        <f t="shared" si="0"/>
        <v>0.26573771736654261</v>
      </c>
      <c r="I45" s="25">
        <v>957</v>
      </c>
      <c r="J45" s="26">
        <f t="shared" ref="J45" si="496">I45/$AI45</f>
        <v>1.8167666489482877E-2</v>
      </c>
      <c r="K45" s="25">
        <v>24052</v>
      </c>
      <c r="L45" s="27">
        <f t="shared" ref="L45" si="497">K45/$AI45</f>
        <v>0.45660262738248919</v>
      </c>
      <c r="M45" s="39">
        <v>9575</v>
      </c>
      <c r="N45" s="26">
        <f t="shared" ref="N45" si="498">M45/$AI45</f>
        <v>0.18177158478244362</v>
      </c>
      <c r="O45" s="25">
        <v>8592</v>
      </c>
      <c r="P45" s="26">
        <f t="shared" ref="P45" si="499">O45/$AI45</f>
        <v>0.16311033487736351</v>
      </c>
      <c r="Q45" s="25">
        <v>5254</v>
      </c>
      <c r="R45" s="26">
        <f t="shared" ref="R45" si="500">Q45/$AI45</f>
        <v>9.9741817905687605E-2</v>
      </c>
      <c r="S45" s="25">
        <v>23421</v>
      </c>
      <c r="T45" s="27">
        <f t="shared" ref="T45" si="501">S45/$AI45</f>
        <v>0.44462373756549473</v>
      </c>
      <c r="U45" s="39">
        <v>1101</v>
      </c>
      <c r="V45" s="26">
        <f t="shared" ref="V45" si="502">U45/$AI45</f>
        <v>2.0901359252790644E-2</v>
      </c>
      <c r="W45" s="25">
        <v>1214</v>
      </c>
      <c r="X45" s="26">
        <f t="shared" ref="X45" si="503">W45/$AI45</f>
        <v>2.3046548712886323E-2</v>
      </c>
      <c r="Y45" s="25">
        <v>2888</v>
      </c>
      <c r="Z45" s="26">
        <f t="shared" ref="Z45" si="504">Y45/$AI45</f>
        <v>5.4825727086339128E-2</v>
      </c>
      <c r="AA45" s="25">
        <v>5203</v>
      </c>
      <c r="AB45" s="27">
        <f t="shared" ref="AB45" si="505">AA45/$AI45</f>
        <v>9.8773635052016098E-2</v>
      </c>
      <c r="AC45" s="39">
        <v>19773</v>
      </c>
      <c r="AD45" s="26">
        <f t="shared" ref="AD45" si="506">AC45/$AI45</f>
        <v>0.37537018756169793</v>
      </c>
      <c r="AE45" s="25">
        <v>23803</v>
      </c>
      <c r="AF45" s="26">
        <f t="shared" ref="AF45" si="507">AE45/$AI45</f>
        <v>0.45187561697926948</v>
      </c>
      <c r="AG45" s="25">
        <v>9100</v>
      </c>
      <c r="AH45" s="26">
        <f t="shared" ref="AH45" si="508">AG45/$AI45</f>
        <v>0.17275419545903259</v>
      </c>
      <c r="AI45" s="25">
        <v>52676</v>
      </c>
      <c r="AJ45" s="27">
        <f t="shared" si="14"/>
        <v>1</v>
      </c>
    </row>
    <row r="46" spans="1:36" x14ac:dyDescent="0.25">
      <c r="A46" s="20">
        <v>41</v>
      </c>
      <c r="B46" s="18" t="s">
        <v>8</v>
      </c>
      <c r="C46" s="4" t="s">
        <v>25</v>
      </c>
      <c r="D46" s="45" t="s">
        <v>11</v>
      </c>
      <c r="E46" s="40">
        <v>2086</v>
      </c>
      <c r="F46" s="6">
        <f t="shared" si="0"/>
        <v>0.24578767526805703</v>
      </c>
      <c r="G46" s="5">
        <v>1079</v>
      </c>
      <c r="H46" s="6">
        <f t="shared" si="0"/>
        <v>0.12713561918227878</v>
      </c>
      <c r="I46" s="5">
        <v>68</v>
      </c>
      <c r="J46" s="6">
        <f t="shared" ref="J46" si="509">I46/$AI46</f>
        <v>8.0122540355838344E-3</v>
      </c>
      <c r="K46" s="5">
        <v>3232</v>
      </c>
      <c r="L46" s="28">
        <f t="shared" ref="L46" si="510">K46/$AI46</f>
        <v>0.38081772122069046</v>
      </c>
      <c r="M46" s="40">
        <v>3118</v>
      </c>
      <c r="N46" s="6">
        <f t="shared" ref="N46" si="511">M46/$AI46</f>
        <v>0.36738541298456462</v>
      </c>
      <c r="O46" s="5">
        <v>1364</v>
      </c>
      <c r="P46" s="6">
        <f t="shared" ref="P46" si="512">O46/$AI46</f>
        <v>0.16071638977259337</v>
      </c>
      <c r="Q46" s="5">
        <v>764</v>
      </c>
      <c r="R46" s="6">
        <f t="shared" ref="R46" si="513">Q46/$AI46</f>
        <v>9.0020030635088955E-2</v>
      </c>
      <c r="S46" s="5">
        <v>5245</v>
      </c>
      <c r="T46" s="28">
        <f t="shared" ref="T46" si="514">S46/$AI46</f>
        <v>0.61800400612701778</v>
      </c>
      <c r="U46" s="40">
        <v>2</v>
      </c>
      <c r="V46" s="6">
        <f t="shared" ref="V46" si="515">U46/$AI46</f>
        <v>2.3565453045834805E-4</v>
      </c>
      <c r="W46" s="5">
        <v>1</v>
      </c>
      <c r="X46" s="6">
        <f t="shared" ref="X46" si="516">W46/$AI46</f>
        <v>1.1782726522917403E-4</v>
      </c>
      <c r="Y46" s="5">
        <v>6</v>
      </c>
      <c r="Z46" s="6">
        <f t="shared" ref="Z46" si="517">Y46/$AI46</f>
        <v>7.0696359137504422E-4</v>
      </c>
      <c r="AA46" s="5">
        <v>10</v>
      </c>
      <c r="AB46" s="28">
        <f t="shared" ref="AB46" si="518">AA46/$AI46</f>
        <v>1.1782726522917403E-3</v>
      </c>
      <c r="AC46" s="40">
        <v>5205</v>
      </c>
      <c r="AD46" s="6">
        <f t="shared" ref="AD46" si="519">AC46/$AI46</f>
        <v>0.61329091551785087</v>
      </c>
      <c r="AE46" s="5">
        <v>2445</v>
      </c>
      <c r="AF46" s="6">
        <f t="shared" ref="AF46" si="520">AE46/$AI46</f>
        <v>0.28808766348533049</v>
      </c>
      <c r="AG46" s="5">
        <v>837</v>
      </c>
      <c r="AH46" s="6">
        <f t="shared" ref="AH46" si="521">AG46/$AI46</f>
        <v>9.8621420996818671E-2</v>
      </c>
      <c r="AI46" s="5">
        <v>8487</v>
      </c>
      <c r="AJ46" s="28">
        <f t="shared" si="14"/>
        <v>1.0001178272652291</v>
      </c>
    </row>
    <row r="47" spans="1:36" s="2" customFormat="1" ht="15.75" thickBot="1" x14ac:dyDescent="0.3">
      <c r="A47" s="29">
        <v>42</v>
      </c>
      <c r="B47" s="30" t="s">
        <v>8</v>
      </c>
      <c r="C47" s="7" t="s">
        <v>25</v>
      </c>
      <c r="D47" s="46" t="s">
        <v>12</v>
      </c>
      <c r="E47" s="41">
        <v>11183</v>
      </c>
      <c r="F47" s="32">
        <f t="shared" si="0"/>
        <v>0.18283929826856105</v>
      </c>
      <c r="G47" s="31">
        <v>15077</v>
      </c>
      <c r="H47" s="32">
        <f t="shared" si="0"/>
        <v>0.24650524009613656</v>
      </c>
      <c r="I47" s="31">
        <v>1025</v>
      </c>
      <c r="J47" s="32">
        <f t="shared" ref="J47" si="522">I47/$AI47</f>
        <v>1.6758497784608341E-2</v>
      </c>
      <c r="K47" s="31">
        <v>27284</v>
      </c>
      <c r="L47" s="33">
        <f t="shared" ref="L47" si="523">K47/$AI47</f>
        <v>0.44608668639536975</v>
      </c>
      <c r="M47" s="41">
        <v>12693</v>
      </c>
      <c r="N47" s="32">
        <f t="shared" ref="N47" si="524">M47/$AI47</f>
        <v>0.20752742671222799</v>
      </c>
      <c r="O47" s="31">
        <v>9956</v>
      </c>
      <c r="P47" s="32">
        <f t="shared" ref="P47" si="525">O47/$AI47</f>
        <v>0.16277815018883965</v>
      </c>
      <c r="Q47" s="31">
        <v>6018</v>
      </c>
      <c r="R47" s="32">
        <f t="shared" ref="R47" si="526">Q47/$AI47</f>
        <v>9.8392819188071218E-2</v>
      </c>
      <c r="S47" s="31">
        <v>28666</v>
      </c>
      <c r="T47" s="33">
        <f t="shared" ref="T47" si="527">S47/$AI47</f>
        <v>0.46868204633520266</v>
      </c>
      <c r="U47" s="41">
        <v>1103</v>
      </c>
      <c r="V47" s="32">
        <f t="shared" ref="V47" si="528">U47/$AI47</f>
        <v>1.8033778591632195E-2</v>
      </c>
      <c r="W47" s="31">
        <v>1215</v>
      </c>
      <c r="X47" s="32">
        <f t="shared" ref="X47" si="529">W47/$AI47</f>
        <v>1.986495103248696E-2</v>
      </c>
      <c r="Y47" s="31">
        <v>2894</v>
      </c>
      <c r="Z47" s="32">
        <f t="shared" ref="Z47" si="530">Y47/$AI47</f>
        <v>4.7316187891372236E-2</v>
      </c>
      <c r="AA47" s="31">
        <v>5213</v>
      </c>
      <c r="AB47" s="33">
        <f t="shared" ref="AB47" si="531">AA47/$AI47</f>
        <v>8.5231267269427591E-2</v>
      </c>
      <c r="AC47" s="41">
        <v>24978</v>
      </c>
      <c r="AD47" s="32">
        <f t="shared" ref="AD47" si="532">AC47/$AI47</f>
        <v>0.40838415381848503</v>
      </c>
      <c r="AE47" s="31">
        <v>26248</v>
      </c>
      <c r="AF47" s="32">
        <f t="shared" ref="AF47" si="533">AE47/$AI47</f>
        <v>0.42914834131746316</v>
      </c>
      <c r="AG47" s="31">
        <v>9937</v>
      </c>
      <c r="AH47" s="32">
        <f t="shared" ref="AH47" si="534">AG47/$AI47</f>
        <v>0.16246750486405179</v>
      </c>
      <c r="AI47" s="31">
        <v>61163</v>
      </c>
      <c r="AJ47" s="33">
        <f t="shared" si="14"/>
        <v>1.0000163497539363</v>
      </c>
    </row>
    <row r="48" spans="1:36" x14ac:dyDescent="0.25">
      <c r="A48" s="19">
        <v>43</v>
      </c>
      <c r="B48" s="23" t="s">
        <v>8</v>
      </c>
      <c r="C48" s="24" t="s">
        <v>26</v>
      </c>
      <c r="D48" s="44" t="s">
        <v>10</v>
      </c>
      <c r="E48" s="39">
        <v>8267</v>
      </c>
      <c r="F48" s="26">
        <f t="shared" si="0"/>
        <v>0.16427875921546808</v>
      </c>
      <c r="G48" s="25">
        <v>12815</v>
      </c>
      <c r="H48" s="26">
        <f t="shared" si="0"/>
        <v>0.25465492915764165</v>
      </c>
      <c r="I48" s="25">
        <v>1070</v>
      </c>
      <c r="J48" s="26">
        <f t="shared" ref="J48" si="535">I48/$AI48</f>
        <v>2.1262643324126144E-2</v>
      </c>
      <c r="K48" s="25">
        <v>22152</v>
      </c>
      <c r="L48" s="27">
        <f t="shared" ref="L48" si="536">K48/$AI48</f>
        <v>0.44019633169723588</v>
      </c>
      <c r="M48" s="39">
        <v>9394</v>
      </c>
      <c r="N48" s="26">
        <f t="shared" ref="N48" si="537">M48/$AI48</f>
        <v>0.18667408540826264</v>
      </c>
      <c r="O48" s="25">
        <v>8284</v>
      </c>
      <c r="P48" s="26">
        <f t="shared" ref="P48" si="538">O48/$AI48</f>
        <v>0.1646165769131411</v>
      </c>
      <c r="Q48" s="25">
        <v>5327</v>
      </c>
      <c r="R48" s="26">
        <f t="shared" ref="R48" si="539">Q48/$AI48</f>
        <v>0.10585616914730839</v>
      </c>
      <c r="S48" s="25">
        <v>23004</v>
      </c>
      <c r="T48" s="27">
        <f t="shared" ref="T48" si="540">S48/$AI48</f>
        <v>0.45712695983943724</v>
      </c>
      <c r="U48" s="39">
        <v>1092</v>
      </c>
      <c r="V48" s="26">
        <f t="shared" ref="V48" si="541">U48/$AI48</f>
        <v>2.1699819168173599E-2</v>
      </c>
      <c r="W48" s="25">
        <v>1204</v>
      </c>
      <c r="X48" s="26">
        <f t="shared" ref="X48" si="542">W48/$AI48</f>
        <v>2.3925441646960633E-2</v>
      </c>
      <c r="Y48" s="25">
        <v>2871</v>
      </c>
      <c r="Z48" s="26">
        <f t="shared" ref="Z48" si="543">Y48/$AI48</f>
        <v>5.7051447648192678E-2</v>
      </c>
      <c r="AA48" s="25">
        <v>5167</v>
      </c>
      <c r="AB48" s="27">
        <f t="shared" ref="AB48" si="544">AA48/$AI48</f>
        <v>0.10267670846332691</v>
      </c>
      <c r="AC48" s="39">
        <v>18752</v>
      </c>
      <c r="AD48" s="26">
        <f t="shared" ref="AD48" si="545">AC48/$AI48</f>
        <v>0.3726327921626294</v>
      </c>
      <c r="AE48" s="25">
        <v>22304</v>
      </c>
      <c r="AF48" s="26">
        <f t="shared" ref="AF48" si="546">AE48/$AI48</f>
        <v>0.44321681934701829</v>
      </c>
      <c r="AG48" s="25">
        <v>9268</v>
      </c>
      <c r="AH48" s="26">
        <f t="shared" ref="AH48" si="547">AG48/$AI48</f>
        <v>0.1841702601196272</v>
      </c>
      <c r="AI48" s="25">
        <v>50323</v>
      </c>
      <c r="AJ48" s="27">
        <f t="shared" si="14"/>
        <v>1.000019871629275</v>
      </c>
    </row>
    <row r="49" spans="1:36" x14ac:dyDescent="0.25">
      <c r="A49" s="20">
        <v>44</v>
      </c>
      <c r="B49" s="18" t="s">
        <v>8</v>
      </c>
      <c r="C49" s="4" t="s">
        <v>26</v>
      </c>
      <c r="D49" s="45" t="s">
        <v>11</v>
      </c>
      <c r="E49" s="40">
        <v>1964</v>
      </c>
      <c r="F49" s="6">
        <f t="shared" si="0"/>
        <v>0.23490013156321013</v>
      </c>
      <c r="G49" s="5">
        <v>1065</v>
      </c>
      <c r="H49" s="6">
        <f t="shared" si="0"/>
        <v>0.12737710800143523</v>
      </c>
      <c r="I49" s="5">
        <v>66</v>
      </c>
      <c r="J49" s="6">
        <f t="shared" ref="J49" si="548">I49/$AI49</f>
        <v>7.8937926085396477E-3</v>
      </c>
      <c r="K49" s="5">
        <v>3095</v>
      </c>
      <c r="L49" s="28">
        <f t="shared" ref="L49" si="549">K49/$AI49</f>
        <v>0.37017103217318503</v>
      </c>
      <c r="M49" s="40">
        <v>3151</v>
      </c>
      <c r="N49" s="6">
        <f t="shared" ref="N49" si="550">M49/$AI49</f>
        <v>0.37686879559861258</v>
      </c>
      <c r="O49" s="5">
        <v>1378</v>
      </c>
      <c r="P49" s="6">
        <f t="shared" ref="P49" si="551">O49/$AI49</f>
        <v>0.16481282143284295</v>
      </c>
      <c r="Q49" s="5">
        <v>731</v>
      </c>
      <c r="R49" s="6">
        <f t="shared" ref="R49" si="552">Q49/$AI49</f>
        <v>8.7429733285492167E-2</v>
      </c>
      <c r="S49" s="5">
        <v>5262</v>
      </c>
      <c r="T49" s="28">
        <f t="shared" ref="T49" si="553">S49/$AI49</f>
        <v>0.62935055615357016</v>
      </c>
      <c r="U49" s="40">
        <v>0</v>
      </c>
      <c r="V49" s="6">
        <f t="shared" ref="V49" si="554">U49/$AI49</f>
        <v>0</v>
      </c>
      <c r="W49" s="5">
        <v>1</v>
      </c>
      <c r="X49" s="6">
        <f t="shared" ref="X49" si="555">W49/$AI49</f>
        <v>1.1960291831120679E-4</v>
      </c>
      <c r="Y49" s="5">
        <v>3</v>
      </c>
      <c r="Z49" s="6">
        <f t="shared" ref="Z49" si="556">Y49/$AI49</f>
        <v>3.588087549336204E-4</v>
      </c>
      <c r="AA49" s="5">
        <v>5</v>
      </c>
      <c r="AB49" s="28">
        <f t="shared" ref="AB49" si="557">AA49/$AI49</f>
        <v>5.9801459155603399E-4</v>
      </c>
      <c r="AC49" s="40">
        <v>5117</v>
      </c>
      <c r="AD49" s="6">
        <f t="shared" ref="AD49" si="558">AC49/$AI49</f>
        <v>0.61200813299844514</v>
      </c>
      <c r="AE49" s="5">
        <v>2443</v>
      </c>
      <c r="AF49" s="6">
        <f t="shared" ref="AF49" si="559">AE49/$AI49</f>
        <v>0.29218992943427818</v>
      </c>
      <c r="AG49" s="5">
        <v>801</v>
      </c>
      <c r="AH49" s="6">
        <f t="shared" ref="AH49" si="560">AG49/$AI49</f>
        <v>9.5801937567276646E-2</v>
      </c>
      <c r="AI49" s="5">
        <v>8361</v>
      </c>
      <c r="AJ49" s="28">
        <f t="shared" si="14"/>
        <v>0.9997607941633776</v>
      </c>
    </row>
    <row r="50" spans="1:36" s="2" customFormat="1" ht="15.75" thickBot="1" x14ac:dyDescent="0.3">
      <c r="A50" s="29">
        <v>45</v>
      </c>
      <c r="B50" s="30" t="s">
        <v>8</v>
      </c>
      <c r="C50" s="7" t="s">
        <v>26</v>
      </c>
      <c r="D50" s="46" t="s">
        <v>12</v>
      </c>
      <c r="E50" s="41">
        <v>10231</v>
      </c>
      <c r="F50" s="32">
        <f t="shared" si="0"/>
        <v>0.17434053575080091</v>
      </c>
      <c r="G50" s="31">
        <v>13880</v>
      </c>
      <c r="H50" s="32">
        <f t="shared" si="0"/>
        <v>0.23652102787812693</v>
      </c>
      <c r="I50" s="31">
        <v>1136</v>
      </c>
      <c r="J50" s="32">
        <f t="shared" ref="J50" si="561">I50/$AI50</f>
        <v>1.9357916979074366E-2</v>
      </c>
      <c r="K50" s="31">
        <v>25247</v>
      </c>
      <c r="L50" s="33">
        <f t="shared" ref="L50" si="562">K50/$AI50</f>
        <v>0.43021948060800219</v>
      </c>
      <c r="M50" s="41">
        <v>12545</v>
      </c>
      <c r="N50" s="32">
        <f t="shared" ref="N50" si="563">M50/$AI50</f>
        <v>0.21377206734373935</v>
      </c>
      <c r="O50" s="31">
        <v>9662</v>
      </c>
      <c r="P50" s="32">
        <f t="shared" ref="P50" si="564">O50/$AI50</f>
        <v>0.16464453684138777</v>
      </c>
      <c r="Q50" s="31">
        <v>6058</v>
      </c>
      <c r="R50" s="32">
        <f t="shared" ref="R50" si="565">Q50/$AI50</f>
        <v>0.10323086360847931</v>
      </c>
      <c r="S50" s="31">
        <v>28266</v>
      </c>
      <c r="T50" s="33">
        <f t="shared" ref="T50" si="566">S50/$AI50</f>
        <v>0.48166450821348239</v>
      </c>
      <c r="U50" s="41">
        <v>1092</v>
      </c>
      <c r="V50" s="32">
        <f t="shared" ref="V50" si="567">U50/$AI50</f>
        <v>1.8608138504532752E-2</v>
      </c>
      <c r="W50" s="31">
        <v>1205</v>
      </c>
      <c r="X50" s="32">
        <f t="shared" ref="X50" si="568">W50/$AI50</f>
        <v>2.0533705950514621E-2</v>
      </c>
      <c r="Y50" s="31">
        <v>2874</v>
      </c>
      <c r="Z50" s="32">
        <f t="shared" ref="Z50" si="569">Y50/$AI50</f>
        <v>4.897416672346807E-2</v>
      </c>
      <c r="AA50" s="31">
        <v>5172</v>
      </c>
      <c r="AB50" s="33">
        <f t="shared" ref="AB50" si="570">AA50/$AI50</f>
        <v>8.8133051598391382E-2</v>
      </c>
      <c r="AC50" s="41">
        <v>23869</v>
      </c>
      <c r="AD50" s="32">
        <f t="shared" ref="AD50" si="571">AC50/$AI50</f>
        <v>0.40673778201894895</v>
      </c>
      <c r="AE50" s="31">
        <v>24747</v>
      </c>
      <c r="AF50" s="32">
        <f t="shared" ref="AF50" si="572">AE50/$AI50</f>
        <v>0.42169927067002932</v>
      </c>
      <c r="AG50" s="31">
        <v>10069</v>
      </c>
      <c r="AH50" s="32">
        <f t="shared" ref="AH50" si="573">AG50/$AI50</f>
        <v>0.17157998773089769</v>
      </c>
      <c r="AI50" s="31">
        <v>58684</v>
      </c>
      <c r="AJ50" s="33">
        <f t="shared" si="14"/>
        <v>0.99998295958012418</v>
      </c>
    </row>
    <row r="51" spans="1:36" x14ac:dyDescent="0.25">
      <c r="A51" s="19">
        <v>46</v>
      </c>
      <c r="B51" s="23" t="s">
        <v>8</v>
      </c>
      <c r="C51" s="24" t="s">
        <v>27</v>
      </c>
      <c r="D51" s="44" t="s">
        <v>10</v>
      </c>
      <c r="E51" s="39">
        <v>7503</v>
      </c>
      <c r="F51" s="26">
        <f t="shared" si="0"/>
        <v>0.16492647220451498</v>
      </c>
      <c r="G51" s="25">
        <v>11464</v>
      </c>
      <c r="H51" s="26">
        <f t="shared" si="0"/>
        <v>0.25199481238871912</v>
      </c>
      <c r="I51" s="25">
        <v>913</v>
      </c>
      <c r="J51" s="26">
        <f t="shared" ref="J51" si="574">I51/$AI51</f>
        <v>2.006902160771987E-2</v>
      </c>
      <c r="K51" s="25">
        <v>19881</v>
      </c>
      <c r="L51" s="27">
        <f t="shared" ref="L51" si="575">K51/$AI51</f>
        <v>0.43701228760468641</v>
      </c>
      <c r="M51" s="39">
        <v>8376</v>
      </c>
      <c r="N51" s="26">
        <f t="shared" ref="N51" si="576">M51/$AI51</f>
        <v>0.18411623766293717</v>
      </c>
      <c r="O51" s="25">
        <v>7120</v>
      </c>
      <c r="P51" s="26">
        <f t="shared" ref="P51" si="577">O51/$AI51</f>
        <v>0.15650759457498956</v>
      </c>
      <c r="Q51" s="25">
        <v>4899</v>
      </c>
      <c r="R51" s="26">
        <f t="shared" ref="R51" si="578">Q51/$AI51</f>
        <v>0.1076868968852351</v>
      </c>
      <c r="S51" s="25">
        <v>20395</v>
      </c>
      <c r="T51" s="27">
        <f t="shared" ref="T51" si="579">S51/$AI51</f>
        <v>0.44831072912316178</v>
      </c>
      <c r="U51" s="39">
        <v>1089</v>
      </c>
      <c r="V51" s="26">
        <f t="shared" ref="V51" si="580">U51/$AI51</f>
        <v>2.3937748664629725E-2</v>
      </c>
      <c r="W51" s="25">
        <v>1201</v>
      </c>
      <c r="X51" s="26">
        <f t="shared" ref="X51" si="581">W51/$AI51</f>
        <v>2.6399665882663268E-2</v>
      </c>
      <c r="Y51" s="25">
        <v>2928</v>
      </c>
      <c r="Z51" s="26">
        <f t="shared" ref="Z51" si="582">Y51/$AI51</f>
        <v>6.4361550128591211E-2</v>
      </c>
      <c r="AA51" s="25">
        <v>5218</v>
      </c>
      <c r="AB51" s="27">
        <f t="shared" ref="AB51" si="583">AA51/$AI51</f>
        <v>0.1146989646758842</v>
      </c>
      <c r="AC51" s="39">
        <v>16968</v>
      </c>
      <c r="AD51" s="26">
        <f t="shared" ref="AD51" si="584">AC51/$AI51</f>
        <v>0.37298045853208184</v>
      </c>
      <c r="AE51" s="25">
        <v>19785</v>
      </c>
      <c r="AF51" s="26">
        <f t="shared" ref="AF51" si="585">AE51/$AI51</f>
        <v>0.43490207284637195</v>
      </c>
      <c r="AG51" s="25">
        <v>8740</v>
      </c>
      <c r="AH51" s="26">
        <f t="shared" ref="AH51" si="586">AG51/$AI51</f>
        <v>0.19211746862154616</v>
      </c>
      <c r="AI51" s="25">
        <v>45493</v>
      </c>
      <c r="AJ51" s="27">
        <f t="shared" si="14"/>
        <v>1</v>
      </c>
    </row>
    <row r="52" spans="1:36" x14ac:dyDescent="0.25">
      <c r="A52" s="20">
        <v>47</v>
      </c>
      <c r="B52" s="18" t="s">
        <v>8</v>
      </c>
      <c r="C52" s="4" t="s">
        <v>27</v>
      </c>
      <c r="D52" s="45" t="s">
        <v>11</v>
      </c>
      <c r="E52" s="40">
        <v>3109</v>
      </c>
      <c r="F52" s="6">
        <f t="shared" si="0"/>
        <v>0.27171823107848281</v>
      </c>
      <c r="G52" s="5">
        <v>1541</v>
      </c>
      <c r="H52" s="6">
        <f t="shared" si="0"/>
        <v>0.13467925187904212</v>
      </c>
      <c r="I52" s="5">
        <v>98</v>
      </c>
      <c r="J52" s="6">
        <f t="shared" ref="J52" si="587">I52/$AI52</f>
        <v>8.5649361999650415E-3</v>
      </c>
      <c r="K52" s="5">
        <v>4747</v>
      </c>
      <c r="L52" s="28">
        <f t="shared" ref="L52" si="588">K52/$AI52</f>
        <v>0.41487502184932706</v>
      </c>
      <c r="M52" s="40">
        <v>3828</v>
      </c>
      <c r="N52" s="6">
        <f t="shared" ref="N52" si="589">M52/$AI52</f>
        <v>0.33455689564761404</v>
      </c>
      <c r="O52" s="5">
        <v>1851</v>
      </c>
      <c r="P52" s="6">
        <f t="shared" ref="P52" si="590">O52/$AI52</f>
        <v>0.16177241740954379</v>
      </c>
      <c r="Q52" s="5">
        <v>1006</v>
      </c>
      <c r="R52" s="6">
        <f t="shared" ref="R52" si="591">Q52/$AI52</f>
        <v>8.792169201188603E-2</v>
      </c>
      <c r="S52" s="5">
        <v>6685</v>
      </c>
      <c r="T52" s="28">
        <f t="shared" ref="T52" si="592">S52/$AI52</f>
        <v>0.58425100506904393</v>
      </c>
      <c r="U52" s="40">
        <v>0</v>
      </c>
      <c r="V52" s="6">
        <f t="shared" ref="V52" si="593">U52/$AI52</f>
        <v>0</v>
      </c>
      <c r="W52" s="5">
        <v>0</v>
      </c>
      <c r="X52" s="6">
        <f t="shared" ref="X52" si="594">W52/$AI52</f>
        <v>0</v>
      </c>
      <c r="Y52" s="5">
        <v>9</v>
      </c>
      <c r="Z52" s="6">
        <f t="shared" ref="Z52" si="595">Y52/$AI52</f>
        <v>7.8657577346617725E-4</v>
      </c>
      <c r="AA52" s="5">
        <v>9</v>
      </c>
      <c r="AB52" s="28">
        <f t="shared" ref="AB52" si="596">AA52/$AI52</f>
        <v>7.8657577346617725E-4</v>
      </c>
      <c r="AC52" s="40">
        <v>6937</v>
      </c>
      <c r="AD52" s="6">
        <f t="shared" ref="AD52" si="597">AC52/$AI52</f>
        <v>0.60627512672609685</v>
      </c>
      <c r="AE52" s="5">
        <v>3393</v>
      </c>
      <c r="AF52" s="6">
        <f t="shared" ref="AF52" si="598">AE52/$AI52</f>
        <v>0.29653906659674883</v>
      </c>
      <c r="AG52" s="5">
        <v>1113</v>
      </c>
      <c r="AH52" s="6">
        <f t="shared" ref="AH52" si="599">AG52/$AI52</f>
        <v>9.7273203985317247E-2</v>
      </c>
      <c r="AI52" s="5">
        <v>11442</v>
      </c>
      <c r="AJ52" s="28">
        <f t="shared" si="14"/>
        <v>1</v>
      </c>
    </row>
    <row r="53" spans="1:36" s="2" customFormat="1" ht="15.75" thickBot="1" x14ac:dyDescent="0.3">
      <c r="A53" s="29">
        <v>48</v>
      </c>
      <c r="B53" s="30" t="s">
        <v>8</v>
      </c>
      <c r="C53" s="7" t="s">
        <v>27</v>
      </c>
      <c r="D53" s="46" t="s">
        <v>12</v>
      </c>
      <c r="E53" s="41">
        <v>10612</v>
      </c>
      <c r="F53" s="32">
        <f t="shared" si="0"/>
        <v>0.18638798630016687</v>
      </c>
      <c r="G53" s="31">
        <v>13005</v>
      </c>
      <c r="H53" s="32">
        <f t="shared" si="0"/>
        <v>0.22841837182752261</v>
      </c>
      <c r="I53" s="31">
        <v>1011</v>
      </c>
      <c r="J53" s="32">
        <f t="shared" ref="J53" si="600">I53/$AI53</f>
        <v>1.7757091420040397E-2</v>
      </c>
      <c r="K53" s="31">
        <v>24628</v>
      </c>
      <c r="L53" s="33">
        <f t="shared" ref="L53" si="601">K53/$AI53</f>
        <v>0.43256344954772985</v>
      </c>
      <c r="M53" s="41">
        <v>12204</v>
      </c>
      <c r="N53" s="32">
        <f t="shared" ref="N53" si="602">M53/$AI53</f>
        <v>0.21434969702292087</v>
      </c>
      <c r="O53" s="31">
        <v>8971</v>
      </c>
      <c r="P53" s="32">
        <f t="shared" ref="P53" si="603">O53/$AI53</f>
        <v>0.15756564503381049</v>
      </c>
      <c r="Q53" s="31">
        <v>5905</v>
      </c>
      <c r="R53" s="32">
        <f t="shared" ref="R53" si="604">Q53/$AI53</f>
        <v>0.10371476244840608</v>
      </c>
      <c r="S53" s="31">
        <v>27080</v>
      </c>
      <c r="T53" s="33">
        <f t="shared" ref="T53" si="605">S53/$AI53</f>
        <v>0.47563010450513743</v>
      </c>
      <c r="U53" s="41">
        <v>1089</v>
      </c>
      <c r="V53" s="32">
        <f t="shared" ref="V53" si="606">U53/$AI53</f>
        <v>1.9127074734346185E-2</v>
      </c>
      <c r="W53" s="31">
        <v>1201</v>
      </c>
      <c r="X53" s="32">
        <f t="shared" ref="X53" si="607">W53/$AI53</f>
        <v>2.1094230262580137E-2</v>
      </c>
      <c r="Y53" s="31">
        <v>2937</v>
      </c>
      <c r="Z53" s="32">
        <f t="shared" ref="Z53" si="608">Y53/$AI53</f>
        <v>5.1585140950206373E-2</v>
      </c>
      <c r="AA53" s="31">
        <v>5227</v>
      </c>
      <c r="AB53" s="33">
        <f t="shared" ref="AB53" si="609">AA53/$AI53</f>
        <v>9.1806445947132692E-2</v>
      </c>
      <c r="AC53" s="41">
        <v>23905</v>
      </c>
      <c r="AD53" s="32">
        <f t="shared" ref="AD53" si="610">AC53/$AI53</f>
        <v>0.4198647580574339</v>
      </c>
      <c r="AE53" s="31">
        <v>23178</v>
      </c>
      <c r="AF53" s="32">
        <f t="shared" ref="AF53" si="611">AE53/$AI53</f>
        <v>0.40709581101255821</v>
      </c>
      <c r="AG53" s="31">
        <v>9853</v>
      </c>
      <c r="AH53" s="32">
        <f t="shared" ref="AH53" si="612">AG53/$AI53</f>
        <v>0.17305699481865286</v>
      </c>
      <c r="AI53" s="31">
        <v>56935</v>
      </c>
      <c r="AJ53" s="33">
        <f t="shared" si="14"/>
        <v>1</v>
      </c>
    </row>
    <row r="54" spans="1:36" x14ac:dyDescent="0.25">
      <c r="A54" s="19">
        <v>49</v>
      </c>
      <c r="B54" s="23" t="s">
        <v>8</v>
      </c>
      <c r="C54" s="24" t="s">
        <v>28</v>
      </c>
      <c r="D54" s="44" t="s">
        <v>10</v>
      </c>
      <c r="E54" s="39">
        <v>9659</v>
      </c>
      <c r="F54" s="26">
        <f t="shared" si="0"/>
        <v>0.1840826361228107</v>
      </c>
      <c r="G54" s="25">
        <v>13504</v>
      </c>
      <c r="H54" s="26">
        <f t="shared" si="0"/>
        <v>0.25736120904880794</v>
      </c>
      <c r="I54" s="25">
        <v>1176</v>
      </c>
      <c r="J54" s="26">
        <f t="shared" ref="J54" si="613">I54/$AI54</f>
        <v>2.2412380171904479E-2</v>
      </c>
      <c r="K54" s="25">
        <v>24340</v>
      </c>
      <c r="L54" s="27">
        <f t="shared" ref="L54" si="614">K54/$AI54</f>
        <v>0.46387528348992779</v>
      </c>
      <c r="M54" s="39">
        <v>9619</v>
      </c>
      <c r="N54" s="26">
        <f t="shared" ref="N54" si="615">M54/$AI54</f>
        <v>0.18332031026662346</v>
      </c>
      <c r="O54" s="25">
        <v>7701</v>
      </c>
      <c r="P54" s="26">
        <f t="shared" ref="P54" si="616">O54/$AI54</f>
        <v>0.14676678546244593</v>
      </c>
      <c r="Q54" s="25">
        <v>5639</v>
      </c>
      <c r="R54" s="26">
        <f t="shared" ref="R54" si="617">Q54/$AI54</f>
        <v>0.10746888757599436</v>
      </c>
      <c r="S54" s="25">
        <v>22959</v>
      </c>
      <c r="T54" s="27">
        <f t="shared" ref="T54" si="618">S54/$AI54</f>
        <v>0.43755598330506373</v>
      </c>
      <c r="U54" s="39">
        <v>1089</v>
      </c>
      <c r="V54" s="26">
        <f t="shared" ref="V54" si="619">U54/$AI54</f>
        <v>2.075432143469726E-2</v>
      </c>
      <c r="W54" s="25">
        <v>1201</v>
      </c>
      <c r="X54" s="26">
        <f t="shared" ref="X54" si="620">W54/$AI54</f>
        <v>2.2888833832021498E-2</v>
      </c>
      <c r="Y54" s="25">
        <v>2883</v>
      </c>
      <c r="Z54" s="26">
        <f t="shared" ref="Z54" si="621">Y54/$AI54</f>
        <v>5.4944636084694402E-2</v>
      </c>
      <c r="AA54" s="25">
        <v>5173</v>
      </c>
      <c r="AB54" s="27">
        <f t="shared" ref="AB54" si="622">AA54/$AI54</f>
        <v>9.8587791351413157E-2</v>
      </c>
      <c r="AC54" s="39">
        <v>20367</v>
      </c>
      <c r="AD54" s="26">
        <f t="shared" ref="AD54" si="623">AC54/$AI54</f>
        <v>0.3881572678241314</v>
      </c>
      <c r="AE54" s="25">
        <v>22406</v>
      </c>
      <c r="AF54" s="26">
        <f t="shared" ref="AF54" si="624">AE54/$AI54</f>
        <v>0.42701682834327531</v>
      </c>
      <c r="AG54" s="25">
        <v>9698</v>
      </c>
      <c r="AH54" s="26">
        <f t="shared" ref="AH54" si="625">AG54/$AI54</f>
        <v>0.18482590383259323</v>
      </c>
      <c r="AI54" s="25">
        <v>52471</v>
      </c>
      <c r="AJ54" s="27">
        <f t="shared" si="14"/>
        <v>0.99999999999999989</v>
      </c>
    </row>
    <row r="55" spans="1:36" x14ac:dyDescent="0.25">
      <c r="A55" s="20">
        <v>50</v>
      </c>
      <c r="B55" s="18" t="s">
        <v>8</v>
      </c>
      <c r="C55" s="4" t="s">
        <v>28</v>
      </c>
      <c r="D55" s="45" t="s">
        <v>11</v>
      </c>
      <c r="E55" s="40">
        <v>3011</v>
      </c>
      <c r="F55" s="6">
        <f t="shared" si="0"/>
        <v>0.26451726258455593</v>
      </c>
      <c r="G55" s="5">
        <v>1439</v>
      </c>
      <c r="H55" s="6">
        <f t="shared" si="0"/>
        <v>0.12641658613722218</v>
      </c>
      <c r="I55" s="5">
        <v>96</v>
      </c>
      <c r="J55" s="6">
        <f t="shared" ref="J55" si="626">I55/$AI55</f>
        <v>8.4336290960203807E-3</v>
      </c>
      <c r="K55" s="5">
        <v>4545</v>
      </c>
      <c r="L55" s="28">
        <f t="shared" ref="L55" si="627">K55/$AI55</f>
        <v>0.39927962751471491</v>
      </c>
      <c r="M55" s="40">
        <v>4152</v>
      </c>
      <c r="N55" s="6">
        <f t="shared" ref="N55" si="628">M55/$AI55</f>
        <v>0.36475445840288151</v>
      </c>
      <c r="O55" s="5">
        <v>1719</v>
      </c>
      <c r="P55" s="6">
        <f t="shared" ref="P55" si="629">O55/$AI55</f>
        <v>0.15101467100061494</v>
      </c>
      <c r="Q55" s="5">
        <v>960</v>
      </c>
      <c r="R55" s="6">
        <f t="shared" ref="R55" si="630">Q55/$AI55</f>
        <v>8.4336290960203814E-2</v>
      </c>
      <c r="S55" s="5">
        <v>6830</v>
      </c>
      <c r="T55" s="28">
        <f t="shared" ref="T55" si="631">S55/$AI55</f>
        <v>0.60001757006061673</v>
      </c>
      <c r="U55" s="40">
        <v>0</v>
      </c>
      <c r="V55" s="6">
        <f t="shared" ref="V55" si="632">U55/$AI55</f>
        <v>0</v>
      </c>
      <c r="W55" s="5">
        <v>0</v>
      </c>
      <c r="X55" s="6">
        <f t="shared" ref="X55" si="633">W55/$AI55</f>
        <v>0</v>
      </c>
      <c r="Y55" s="5">
        <v>7</v>
      </c>
      <c r="Z55" s="6">
        <f t="shared" ref="Z55" si="634">Y55/$AI55</f>
        <v>6.1495212158481946E-4</v>
      </c>
      <c r="AA55" s="5">
        <v>7</v>
      </c>
      <c r="AB55" s="28">
        <f t="shared" ref="AB55" si="635">AA55/$AI55</f>
        <v>6.1495212158481946E-4</v>
      </c>
      <c r="AC55" s="40">
        <v>7163</v>
      </c>
      <c r="AD55" s="6">
        <f t="shared" ref="AD55" si="636">AC55/$AI55</f>
        <v>0.62927172098743744</v>
      </c>
      <c r="AE55" s="5">
        <v>3158</v>
      </c>
      <c r="AF55" s="6">
        <f t="shared" ref="AF55" si="637">AE55/$AI55</f>
        <v>0.27743125713783712</v>
      </c>
      <c r="AG55" s="5">
        <v>1062</v>
      </c>
      <c r="AH55" s="6">
        <f t="shared" ref="AH55" si="638">AG55/$AI55</f>
        <v>9.3297021874725466E-2</v>
      </c>
      <c r="AI55" s="5">
        <v>11383</v>
      </c>
      <c r="AJ55" s="28">
        <f t="shared" si="14"/>
        <v>1.0000878503030834</v>
      </c>
    </row>
    <row r="56" spans="1:36" s="2" customFormat="1" ht="15.75" thickBot="1" x14ac:dyDescent="0.3">
      <c r="A56" s="29">
        <v>51</v>
      </c>
      <c r="B56" s="30" t="s">
        <v>8</v>
      </c>
      <c r="C56" s="7" t="s">
        <v>28</v>
      </c>
      <c r="D56" s="46" t="s">
        <v>12</v>
      </c>
      <c r="E56" s="41">
        <v>12670</v>
      </c>
      <c r="F56" s="32">
        <f t="shared" si="0"/>
        <v>0.19842139881604912</v>
      </c>
      <c r="G56" s="31">
        <v>14943</v>
      </c>
      <c r="H56" s="32">
        <f t="shared" si="0"/>
        <v>0.23401822908510039</v>
      </c>
      <c r="I56" s="31">
        <v>1272</v>
      </c>
      <c r="J56" s="32">
        <f t="shared" ref="J56" si="639">I56/$AI56</f>
        <v>1.9920443511761206E-2</v>
      </c>
      <c r="K56" s="31">
        <v>28885</v>
      </c>
      <c r="L56" s="33">
        <f t="shared" ref="L56" si="640">K56/$AI56</f>
        <v>0.45236007141291068</v>
      </c>
      <c r="M56" s="41">
        <v>13771</v>
      </c>
      <c r="N56" s="32">
        <f t="shared" ref="N56" si="641">M56/$AI56</f>
        <v>0.21566385817646505</v>
      </c>
      <c r="O56" s="31">
        <v>9420</v>
      </c>
      <c r="P56" s="32">
        <f t="shared" ref="P56" si="642">O56/$AI56</f>
        <v>0.14752403921445797</v>
      </c>
      <c r="Q56" s="31">
        <v>6599</v>
      </c>
      <c r="R56" s="32">
        <f t="shared" ref="R56" si="643">Q56/$AI56</f>
        <v>0.10334513108027688</v>
      </c>
      <c r="S56" s="31">
        <v>29789</v>
      </c>
      <c r="T56" s="33">
        <f t="shared" ref="T56" si="644">S56/$AI56</f>
        <v>0.46651736774516867</v>
      </c>
      <c r="U56" s="41">
        <v>1089</v>
      </c>
      <c r="V56" s="32">
        <f t="shared" ref="V56" si="645">U56/$AI56</f>
        <v>1.7054530648040842E-2</v>
      </c>
      <c r="W56" s="31">
        <v>1201</v>
      </c>
      <c r="X56" s="32">
        <f t="shared" ref="X56" si="646">W56/$AI56</f>
        <v>1.880853196354183E-2</v>
      </c>
      <c r="Y56" s="31">
        <v>2890</v>
      </c>
      <c r="Z56" s="32">
        <f t="shared" ref="Z56" si="647">Y56/$AI56</f>
        <v>4.5259498230337959E-2</v>
      </c>
      <c r="AA56" s="31">
        <v>5180</v>
      </c>
      <c r="AB56" s="33">
        <f t="shared" ref="AB56" si="648">AA56/$AI56</f>
        <v>8.1122560841920627E-2</v>
      </c>
      <c r="AC56" s="41">
        <v>27530</v>
      </c>
      <c r="AD56" s="32">
        <f t="shared" ref="AD56" si="649">AC56/$AI56</f>
        <v>0.43113978764055499</v>
      </c>
      <c r="AE56" s="31">
        <v>25564</v>
      </c>
      <c r="AF56" s="32">
        <f t="shared" ref="AF56" si="650">AE56/$AI56</f>
        <v>0.40035080026310021</v>
      </c>
      <c r="AG56" s="31">
        <v>10760</v>
      </c>
      <c r="AH56" s="32">
        <f t="shared" ref="AH56" si="651">AG56/$AI56</f>
        <v>0.16850941209634479</v>
      </c>
      <c r="AI56" s="31">
        <v>63854</v>
      </c>
      <c r="AJ56" s="33">
        <f t="shared" si="14"/>
        <v>1.0000156607260313</v>
      </c>
    </row>
    <row r="57" spans="1:36" x14ac:dyDescent="0.25">
      <c r="A57" s="19">
        <v>52</v>
      </c>
      <c r="B57" s="23" t="s">
        <v>8</v>
      </c>
      <c r="C57" s="24" t="s">
        <v>29</v>
      </c>
      <c r="D57" s="44" t="s">
        <v>10</v>
      </c>
      <c r="E57" s="39">
        <v>7521</v>
      </c>
      <c r="F57" s="26">
        <f t="shared" si="0"/>
        <v>0.15768617913451863</v>
      </c>
      <c r="G57" s="25">
        <v>9449</v>
      </c>
      <c r="H57" s="26">
        <f t="shared" si="0"/>
        <v>0.19810885608856088</v>
      </c>
      <c r="I57" s="25">
        <v>1064</v>
      </c>
      <c r="J57" s="26">
        <f t="shared" ref="J57" si="652">I57/$AI57</f>
        <v>2.2307950352230797E-2</v>
      </c>
      <c r="K57" s="25">
        <v>18034</v>
      </c>
      <c r="L57" s="27">
        <f t="shared" ref="L57" si="653">K57/$AI57</f>
        <v>0.3781029855753103</v>
      </c>
      <c r="M57" s="39">
        <v>10318</v>
      </c>
      <c r="N57" s="26">
        <f t="shared" ref="N57" si="654">M57/$AI57</f>
        <v>0.21632841328413285</v>
      </c>
      <c r="O57" s="25">
        <v>6737</v>
      </c>
      <c r="P57" s="26">
        <f t="shared" ref="P57" si="655">O57/$AI57</f>
        <v>0.14124874203287488</v>
      </c>
      <c r="Q57" s="25">
        <v>6296</v>
      </c>
      <c r="R57" s="26">
        <f t="shared" ref="R57" si="656">Q57/$AI57</f>
        <v>0.13200268366320028</v>
      </c>
      <c r="S57" s="25">
        <v>23351</v>
      </c>
      <c r="T57" s="27">
        <f t="shared" ref="T57" si="657">S57/$AI57</f>
        <v>0.48957983898020796</v>
      </c>
      <c r="U57" s="39">
        <v>1431</v>
      </c>
      <c r="V57" s="26">
        <f t="shared" ref="V57" si="658">U57/$AI57</f>
        <v>3.0002515934250251E-2</v>
      </c>
      <c r="W57" s="25">
        <v>1214</v>
      </c>
      <c r="X57" s="26">
        <f t="shared" ref="X57" si="659">W57/$AI57</f>
        <v>2.5452868165045286E-2</v>
      </c>
      <c r="Y57" s="25">
        <v>3665</v>
      </c>
      <c r="Z57" s="26">
        <f t="shared" ref="Z57" si="660">Y57/$AI57</f>
        <v>7.6840825226434081E-2</v>
      </c>
      <c r="AA57" s="25">
        <v>6311</v>
      </c>
      <c r="AB57" s="27">
        <f t="shared" ref="AB57" si="661">AA57/$AI57</f>
        <v>0.13231717544448171</v>
      </c>
      <c r="AC57" s="39">
        <v>19270</v>
      </c>
      <c r="AD57" s="26">
        <f t="shared" ref="AD57" si="662">AC57/$AI57</f>
        <v>0.40401710835290172</v>
      </c>
      <c r="AE57" s="25">
        <v>17400</v>
      </c>
      <c r="AF57" s="26">
        <f t="shared" ref="AF57" si="663">AE57/$AI57</f>
        <v>0.36481046628648106</v>
      </c>
      <c r="AG57" s="25">
        <v>11026</v>
      </c>
      <c r="AH57" s="26">
        <f t="shared" ref="AH57" si="664">AG57/$AI57</f>
        <v>0.23117242536061725</v>
      </c>
      <c r="AI57" s="25">
        <v>47696</v>
      </c>
      <c r="AJ57" s="27">
        <f t="shared" si="14"/>
        <v>0.99997903388124809</v>
      </c>
    </row>
    <row r="58" spans="1:36" x14ac:dyDescent="0.25">
      <c r="A58" s="20">
        <v>53</v>
      </c>
      <c r="B58" s="18" t="s">
        <v>8</v>
      </c>
      <c r="C58" s="4" t="s">
        <v>29</v>
      </c>
      <c r="D58" s="45" t="s">
        <v>11</v>
      </c>
      <c r="E58" s="40">
        <v>2450</v>
      </c>
      <c r="F58" s="6">
        <f t="shared" si="0"/>
        <v>0.23045809425265731</v>
      </c>
      <c r="G58" s="5">
        <v>1240</v>
      </c>
      <c r="H58" s="6">
        <f t="shared" si="0"/>
        <v>0.11664001505032452</v>
      </c>
      <c r="I58" s="5">
        <v>84</v>
      </c>
      <c r="J58" s="6">
        <f t="shared" ref="J58" si="665">I58/$AI58</f>
        <v>7.9014203743768222E-3</v>
      </c>
      <c r="K58" s="5">
        <v>3775</v>
      </c>
      <c r="L58" s="28">
        <f t="shared" ref="L58" si="666">K58/$AI58</f>
        <v>0.35509359420562508</v>
      </c>
      <c r="M58" s="40">
        <v>4331</v>
      </c>
      <c r="N58" s="6">
        <f t="shared" ref="N58" si="667">M58/$AI58</f>
        <v>0.4073934719217383</v>
      </c>
      <c r="O58" s="5">
        <v>1494</v>
      </c>
      <c r="P58" s="6">
        <f t="shared" ref="P58" si="668">O58/$AI58</f>
        <v>0.14053240522998778</v>
      </c>
      <c r="Q58" s="5">
        <v>1032</v>
      </c>
      <c r="R58" s="6">
        <f t="shared" ref="R58" si="669">Q58/$AI58</f>
        <v>9.7074593170915241E-2</v>
      </c>
      <c r="S58" s="5">
        <v>6857</v>
      </c>
      <c r="T58" s="28">
        <f t="shared" ref="T58" si="670">S58/$AI58</f>
        <v>0.64500047032264129</v>
      </c>
      <c r="U58" s="40" t="s">
        <v>30</v>
      </c>
      <c r="V58" s="6" t="s">
        <v>30</v>
      </c>
      <c r="W58" s="5" t="s">
        <v>30</v>
      </c>
      <c r="X58" s="6" t="s">
        <v>30</v>
      </c>
      <c r="Y58" s="5" t="s">
        <v>30</v>
      </c>
      <c r="Z58" s="6" t="s">
        <v>30</v>
      </c>
      <c r="AA58" s="5" t="s">
        <v>30</v>
      </c>
      <c r="AB58" s="28" t="s">
        <v>30</v>
      </c>
      <c r="AC58" s="40">
        <v>6782</v>
      </c>
      <c r="AD58" s="6">
        <f t="shared" ref="AD58" si="671">AC58/$AI58</f>
        <v>0.63794563070266208</v>
      </c>
      <c r="AE58" s="5">
        <v>2734</v>
      </c>
      <c r="AF58" s="6">
        <f t="shared" ref="AF58" si="672">AE58/$AI58</f>
        <v>0.25717242028031229</v>
      </c>
      <c r="AG58" s="5">
        <v>1115</v>
      </c>
      <c r="AH58" s="6">
        <f t="shared" ref="AH58" si="673">AG58/$AI58</f>
        <v>0.10488194901702567</v>
      </c>
      <c r="AI58" s="5">
        <v>10631</v>
      </c>
      <c r="AJ58" s="28">
        <f t="shared" si="14"/>
        <v>1</v>
      </c>
    </row>
    <row r="59" spans="1:36" s="2" customFormat="1" ht="15.75" thickBot="1" x14ac:dyDescent="0.3">
      <c r="A59" s="29">
        <v>54</v>
      </c>
      <c r="B59" s="30" t="s">
        <v>8</v>
      </c>
      <c r="C59" s="7" t="s">
        <v>29</v>
      </c>
      <c r="D59" s="46" t="s">
        <v>12</v>
      </c>
      <c r="E59" s="41">
        <v>9971</v>
      </c>
      <c r="F59" s="32">
        <f t="shared" si="0"/>
        <v>0.17094998885593293</v>
      </c>
      <c r="G59" s="31">
        <v>10689</v>
      </c>
      <c r="H59" s="32">
        <f t="shared" si="0"/>
        <v>0.1832598967887942</v>
      </c>
      <c r="I59" s="31">
        <v>1148</v>
      </c>
      <c r="J59" s="32">
        <f t="shared" ref="J59" si="674">I59/$AI59</f>
        <v>1.9682136917722495E-2</v>
      </c>
      <c r="K59" s="31">
        <v>21809</v>
      </c>
      <c r="L59" s="33">
        <f t="shared" ref="L59" si="675">K59/$AI59</f>
        <v>0.37390916728101908</v>
      </c>
      <c r="M59" s="41">
        <v>14649</v>
      </c>
      <c r="N59" s="32">
        <f t="shared" ref="N59" si="676">M59/$AI59</f>
        <v>0.25115298232379518</v>
      </c>
      <c r="O59" s="31">
        <v>8231</v>
      </c>
      <c r="P59" s="32">
        <f t="shared" ref="P59" si="677">O59/$AI59</f>
        <v>0.14111817854509917</v>
      </c>
      <c r="Q59" s="31">
        <v>7328</v>
      </c>
      <c r="R59" s="32">
        <f t="shared" ref="R59" si="678">Q59/$AI59</f>
        <v>0.12563649767689064</v>
      </c>
      <c r="S59" s="31">
        <v>30208</v>
      </c>
      <c r="T59" s="33">
        <f t="shared" ref="T59" si="679">S59/$AI59</f>
        <v>0.51790765854578502</v>
      </c>
      <c r="U59" s="41">
        <v>1431</v>
      </c>
      <c r="V59" s="32">
        <f t="shared" ref="V59" si="680">U59/$AI59</f>
        <v>2.4534092272875341E-2</v>
      </c>
      <c r="W59" s="31">
        <v>1214</v>
      </c>
      <c r="X59" s="32">
        <f t="shared" ref="X59" si="681">W59/$AI59</f>
        <v>2.0813688343305846E-2</v>
      </c>
      <c r="Y59" s="31">
        <v>3665</v>
      </c>
      <c r="Z59" s="32">
        <f t="shared" ref="Z59" si="682">Y59/$AI59</f>
        <v>6.2835393557014757E-2</v>
      </c>
      <c r="AA59" s="31">
        <v>6311</v>
      </c>
      <c r="AB59" s="33">
        <f t="shared" ref="AB59" si="683">AA59/$AI59</f>
        <v>0.10820031889176539</v>
      </c>
      <c r="AC59" s="41">
        <v>26052</v>
      </c>
      <c r="AD59" s="32">
        <f t="shared" ref="AD59" si="684">AC59/$AI59</f>
        <v>0.44665420817117285</v>
      </c>
      <c r="AE59" s="31">
        <v>20134</v>
      </c>
      <c r="AF59" s="32">
        <f t="shared" ref="AF59" si="685">AE59/$AI59</f>
        <v>0.34519176367719923</v>
      </c>
      <c r="AG59" s="31">
        <v>12141</v>
      </c>
      <c r="AH59" s="32">
        <f t="shared" ref="AH59" si="686">AG59/$AI59</f>
        <v>0.2081540281516279</v>
      </c>
      <c r="AI59" s="31">
        <v>58327</v>
      </c>
      <c r="AJ59" s="33">
        <f t="shared" si="14"/>
        <v>0.99998285528143072</v>
      </c>
    </row>
    <row r="60" spans="1:36" x14ac:dyDescent="0.25">
      <c r="A60" s="19">
        <v>55</v>
      </c>
      <c r="B60" s="23" t="s">
        <v>8</v>
      </c>
      <c r="C60" s="24" t="s">
        <v>31</v>
      </c>
      <c r="D60" s="44" t="s">
        <v>10</v>
      </c>
      <c r="E60" s="39">
        <v>5264</v>
      </c>
      <c r="F60" s="26">
        <f t="shared" si="0"/>
        <v>0.13490171958688912</v>
      </c>
      <c r="G60" s="25">
        <v>7355</v>
      </c>
      <c r="H60" s="26">
        <f t="shared" si="0"/>
        <v>0.18848824991671151</v>
      </c>
      <c r="I60" s="25">
        <v>708</v>
      </c>
      <c r="J60" s="26">
        <f t="shared" ref="J60" si="687">I60/$AI60</f>
        <v>1.8144076266625665E-2</v>
      </c>
      <c r="K60" s="25">
        <v>13327</v>
      </c>
      <c r="L60" s="27">
        <f t="shared" ref="L60" si="688">K60/$AI60</f>
        <v>0.34153404577022628</v>
      </c>
      <c r="M60" s="39">
        <v>7774</v>
      </c>
      <c r="N60" s="26">
        <f t="shared" ref="N60" si="689">M60/$AI60</f>
        <v>0.19922605776376823</v>
      </c>
      <c r="O60" s="25">
        <v>5617</v>
      </c>
      <c r="P60" s="26">
        <f t="shared" ref="P60" si="690">O60/$AI60</f>
        <v>0.14394813049383665</v>
      </c>
      <c r="Q60" s="25">
        <v>5375</v>
      </c>
      <c r="R60" s="26">
        <f t="shared" ref="R60" si="691">Q60/$AI60</f>
        <v>0.13774634171343636</v>
      </c>
      <c r="S60" s="25">
        <v>18766</v>
      </c>
      <c r="T60" s="27">
        <f t="shared" ref="T60" si="692">S60/$AI60</f>
        <v>0.48092052997104123</v>
      </c>
      <c r="U60" s="39">
        <v>1680</v>
      </c>
      <c r="V60" s="26">
        <f t="shared" ref="V60" si="693">U60/$AI60</f>
        <v>4.3053740293688011E-2</v>
      </c>
      <c r="W60" s="25">
        <v>1359</v>
      </c>
      <c r="X60" s="26">
        <f t="shared" ref="X60" si="694">W60/$AI60</f>
        <v>3.4827400630429765E-2</v>
      </c>
      <c r="Y60" s="25">
        <v>3889</v>
      </c>
      <c r="Z60" s="26">
        <f t="shared" ref="Z60" si="695">Y60/$AI60</f>
        <v>9.9664283334614689E-2</v>
      </c>
      <c r="AA60" s="25">
        <v>6928</v>
      </c>
      <c r="AB60" s="27">
        <f t="shared" ref="AB60" si="696">AA60/$AI60</f>
        <v>0.17754542425873249</v>
      </c>
      <c r="AC60" s="39">
        <v>14718</v>
      </c>
      <c r="AD60" s="26">
        <f t="shared" ref="AD60" si="697">AC60/$AI60</f>
        <v>0.37718151764434538</v>
      </c>
      <c r="AE60" s="25">
        <v>14331</v>
      </c>
      <c r="AF60" s="26">
        <f t="shared" ref="AF60" si="698">AE60/$AI60</f>
        <v>0.36726378104097795</v>
      </c>
      <c r="AG60" s="25">
        <v>9972</v>
      </c>
      <c r="AH60" s="26">
        <f t="shared" ref="AH60" si="699">AG60/$AI60</f>
        <v>0.25555470131467672</v>
      </c>
      <c r="AI60" s="25">
        <v>39021</v>
      </c>
      <c r="AJ60" s="27">
        <f t="shared" si="14"/>
        <v>1</v>
      </c>
    </row>
    <row r="61" spans="1:36" x14ac:dyDescent="0.25">
      <c r="A61" s="20">
        <v>56</v>
      </c>
      <c r="B61" s="18" t="s">
        <v>8</v>
      </c>
      <c r="C61" s="4" t="s">
        <v>31</v>
      </c>
      <c r="D61" s="45" t="s">
        <v>11</v>
      </c>
      <c r="E61" s="40">
        <v>2422</v>
      </c>
      <c r="F61" s="6">
        <f t="shared" si="0"/>
        <v>0.26113207547169809</v>
      </c>
      <c r="G61" s="5">
        <v>1276</v>
      </c>
      <c r="H61" s="6">
        <f t="shared" si="0"/>
        <v>0.13757412398921834</v>
      </c>
      <c r="I61" s="5">
        <v>66</v>
      </c>
      <c r="J61" s="6">
        <f t="shared" ref="J61" si="700">I61/$AI61</f>
        <v>7.1159029649595683E-3</v>
      </c>
      <c r="K61" s="5">
        <v>3763</v>
      </c>
      <c r="L61" s="28">
        <f t="shared" ref="L61" si="701">K61/$AI61</f>
        <v>0.40571428571428569</v>
      </c>
      <c r="M61" s="40">
        <v>3209</v>
      </c>
      <c r="N61" s="6">
        <f t="shared" ref="N61" si="702">M61/$AI61</f>
        <v>0.34598382749326145</v>
      </c>
      <c r="O61" s="5">
        <v>1356</v>
      </c>
      <c r="P61" s="6">
        <f t="shared" ref="P61" si="703">O61/$AI61</f>
        <v>0.14619946091644204</v>
      </c>
      <c r="Q61" s="5">
        <v>948</v>
      </c>
      <c r="R61" s="6">
        <f t="shared" ref="R61" si="704">Q61/$AI61</f>
        <v>0.10221024258760107</v>
      </c>
      <c r="S61" s="5">
        <v>5512</v>
      </c>
      <c r="T61" s="28">
        <f t="shared" ref="T61" si="705">S61/$AI61</f>
        <v>0.59428571428571431</v>
      </c>
      <c r="U61" s="40" t="s">
        <v>30</v>
      </c>
      <c r="V61" s="6" t="s">
        <v>30</v>
      </c>
      <c r="W61" s="5" t="s">
        <v>30</v>
      </c>
      <c r="X61" s="6" t="s">
        <v>30</v>
      </c>
      <c r="Y61" s="5" t="s">
        <v>30</v>
      </c>
      <c r="Z61" s="6" t="s">
        <v>30</v>
      </c>
      <c r="AA61" s="5" t="s">
        <v>30</v>
      </c>
      <c r="AB61" s="28" t="s">
        <v>30</v>
      </c>
      <c r="AC61" s="40">
        <v>5630</v>
      </c>
      <c r="AD61" s="6">
        <f t="shared" ref="AD61" si="706">AC61/$AI61</f>
        <v>0.60700808625336922</v>
      </c>
      <c r="AE61" s="5">
        <v>2632</v>
      </c>
      <c r="AF61" s="6">
        <f t="shared" ref="AF61" si="707">AE61/$AI61</f>
        <v>0.2837735849056604</v>
      </c>
      <c r="AG61" s="5">
        <v>1013</v>
      </c>
      <c r="AH61" s="6">
        <f t="shared" ref="AH61" si="708">AG61/$AI61</f>
        <v>0.10921832884097035</v>
      </c>
      <c r="AI61" s="5">
        <v>9275</v>
      </c>
      <c r="AJ61" s="28">
        <f t="shared" si="14"/>
        <v>1.0002156334231807</v>
      </c>
    </row>
    <row r="62" spans="1:36" s="2" customFormat="1" ht="15.75" thickBot="1" x14ac:dyDescent="0.3">
      <c r="A62" s="29">
        <v>57</v>
      </c>
      <c r="B62" s="30" t="s">
        <v>8</v>
      </c>
      <c r="C62" s="7" t="s">
        <v>31</v>
      </c>
      <c r="D62" s="46" t="s">
        <v>12</v>
      </c>
      <c r="E62" s="41">
        <v>7686</v>
      </c>
      <c r="F62" s="32">
        <f t="shared" si="0"/>
        <v>0.15914361437800231</v>
      </c>
      <c r="G62" s="31">
        <v>8631</v>
      </c>
      <c r="H62" s="32">
        <f t="shared" si="0"/>
        <v>0.17871045221136325</v>
      </c>
      <c r="I62" s="31">
        <v>774</v>
      </c>
      <c r="J62" s="32">
        <f t="shared" ref="J62" si="709">I62/$AI62</f>
        <v>1.6026171939705153E-2</v>
      </c>
      <c r="K62" s="31">
        <v>17090</v>
      </c>
      <c r="L62" s="33">
        <f t="shared" ref="L62" si="710">K62/$AI62</f>
        <v>0.35385953288056982</v>
      </c>
      <c r="M62" s="41">
        <v>10983</v>
      </c>
      <c r="N62" s="32">
        <f t="shared" ref="N62" si="711">M62/$AI62</f>
        <v>0.22741013748550604</v>
      </c>
      <c r="O62" s="31">
        <v>6973</v>
      </c>
      <c r="P62" s="32">
        <f t="shared" ref="P62" si="712">O62/$AI62</f>
        <v>0.14438048699685274</v>
      </c>
      <c r="Q62" s="31">
        <v>6323</v>
      </c>
      <c r="R62" s="32">
        <f t="shared" ref="R62" si="713">Q62/$AI62</f>
        <v>0.13092181547126056</v>
      </c>
      <c r="S62" s="31">
        <v>24278</v>
      </c>
      <c r="T62" s="33">
        <f t="shared" ref="T62" si="714">S62/$AI62</f>
        <v>0.50269173430511849</v>
      </c>
      <c r="U62" s="41">
        <v>1680</v>
      </c>
      <c r="V62" s="32">
        <f t="shared" ref="V62" si="715">U62/$AI62</f>
        <v>3.4785489481530561E-2</v>
      </c>
      <c r="W62" s="31">
        <v>1359</v>
      </c>
      <c r="X62" s="32">
        <f t="shared" ref="X62" si="716">W62/$AI62</f>
        <v>2.8138976312738116E-2</v>
      </c>
      <c r="Y62" s="31">
        <v>3889</v>
      </c>
      <c r="Z62" s="32">
        <f t="shared" ref="Z62" si="717">Y62/$AI62</f>
        <v>8.0524267020043061E-2</v>
      </c>
      <c r="AA62" s="31">
        <v>6928</v>
      </c>
      <c r="AB62" s="33">
        <f t="shared" ref="AB62" si="718">AA62/$AI62</f>
        <v>0.14344873281431175</v>
      </c>
      <c r="AC62" s="41">
        <v>20348</v>
      </c>
      <c r="AD62" s="32">
        <f t="shared" ref="AD62" si="719">AC62/$AI62</f>
        <v>0.42131853569653799</v>
      </c>
      <c r="AE62" s="31">
        <v>16963</v>
      </c>
      <c r="AF62" s="32">
        <f t="shared" ref="AF62" si="720">AE62/$AI62</f>
        <v>0.35122991552095412</v>
      </c>
      <c r="AG62" s="31">
        <v>10985</v>
      </c>
      <c r="AH62" s="32">
        <f t="shared" ref="AH62" si="721">AG62/$AI62</f>
        <v>0.22745154878250787</v>
      </c>
      <c r="AI62" s="31">
        <v>48296</v>
      </c>
      <c r="AJ62" s="33">
        <f t="shared" si="14"/>
        <v>1.0000414112970017</v>
      </c>
    </row>
    <row r="63" spans="1:36" x14ac:dyDescent="0.25">
      <c r="A63" s="20">
        <v>58</v>
      </c>
      <c r="B63" s="18" t="s">
        <v>8</v>
      </c>
      <c r="C63" s="4" t="s">
        <v>32</v>
      </c>
      <c r="D63" s="45" t="s">
        <v>10</v>
      </c>
      <c r="E63" s="40">
        <v>7141</v>
      </c>
      <c r="F63" s="6">
        <f t="shared" si="0"/>
        <v>0.1476267262052427</v>
      </c>
      <c r="G63" s="5">
        <v>9953</v>
      </c>
      <c r="H63" s="6">
        <f t="shared" si="0"/>
        <v>0.20575953030678906</v>
      </c>
      <c r="I63" s="5">
        <v>833</v>
      </c>
      <c r="J63" s="6">
        <f t="shared" ref="J63" si="722">I63/$AI63</f>
        <v>1.7220706193665756E-2</v>
      </c>
      <c r="K63" s="5">
        <v>17927</v>
      </c>
      <c r="L63" s="28">
        <f t="shared" ref="L63" si="723">K63/$AI63</f>
        <v>0.37060696270569748</v>
      </c>
      <c r="M63" s="40">
        <v>9606</v>
      </c>
      <c r="N63" s="6">
        <f t="shared" ref="N63" si="724">M63/$AI63</f>
        <v>0.19858595881915159</v>
      </c>
      <c r="O63" s="5">
        <v>6820</v>
      </c>
      <c r="P63" s="6">
        <f t="shared" ref="P63" si="725">O63/$AI63</f>
        <v>0.14099065575126107</v>
      </c>
      <c r="Q63" s="5">
        <v>6285</v>
      </c>
      <c r="R63" s="6">
        <f t="shared" ref="R63" si="726">Q63/$AI63</f>
        <v>0.12993053832795831</v>
      </c>
      <c r="S63" s="5">
        <v>22711</v>
      </c>
      <c r="T63" s="28">
        <f t="shared" ref="T63" si="727">S63/$AI63</f>
        <v>0.46950715289837097</v>
      </c>
      <c r="U63" s="40">
        <v>1983</v>
      </c>
      <c r="V63" s="6">
        <f t="shared" ref="V63" si="728">U63/$AI63</f>
        <v>4.0994790374596878E-2</v>
      </c>
      <c r="W63" s="5">
        <v>1564</v>
      </c>
      <c r="X63" s="6">
        <f t="shared" ref="X63" si="729">W63/$AI63</f>
        <v>3.2332754486066317E-2</v>
      </c>
      <c r="Y63" s="5">
        <v>4187</v>
      </c>
      <c r="Z63" s="6">
        <f t="shared" ref="Z63" si="730">Y63/$AI63</f>
        <v>8.6558339535268342E-2</v>
      </c>
      <c r="AA63" s="5">
        <v>7734</v>
      </c>
      <c r="AB63" s="28">
        <f t="shared" ref="AB63" si="731">AA63/$AI63</f>
        <v>0.15988588439593154</v>
      </c>
      <c r="AC63" s="40">
        <v>18730</v>
      </c>
      <c r="AD63" s="6">
        <f t="shared" ref="AD63" si="732">AC63/$AI63</f>
        <v>0.38720747539899114</v>
      </c>
      <c r="AE63" s="5">
        <v>18337</v>
      </c>
      <c r="AF63" s="6">
        <f t="shared" ref="AF63" si="733">AE63/$AI63</f>
        <v>0.37908294054411645</v>
      </c>
      <c r="AG63" s="5">
        <v>11305</v>
      </c>
      <c r="AH63" s="6">
        <f t="shared" ref="AH63" si="734">AG63/$AI63</f>
        <v>0.23370958405689241</v>
      </c>
      <c r="AI63" s="5">
        <v>48372</v>
      </c>
      <c r="AJ63" s="28">
        <f t="shared" si="14"/>
        <v>1</v>
      </c>
    </row>
    <row r="64" spans="1:36" x14ac:dyDescent="0.25">
      <c r="A64" s="20">
        <v>59</v>
      </c>
      <c r="B64" s="18" t="s">
        <v>8</v>
      </c>
      <c r="C64" s="4" t="s">
        <v>32</v>
      </c>
      <c r="D64" s="45" t="s">
        <v>11</v>
      </c>
      <c r="E64" s="40">
        <v>2502</v>
      </c>
      <c r="F64" s="6">
        <f t="shared" si="0"/>
        <v>0.22106379218943276</v>
      </c>
      <c r="G64" s="5">
        <v>1361</v>
      </c>
      <c r="H64" s="6">
        <f t="shared" si="0"/>
        <v>0.1202509277257466</v>
      </c>
      <c r="I64" s="5">
        <v>74</v>
      </c>
      <c r="J64" s="6">
        <f t="shared" ref="J64" si="735">I64/$AI64</f>
        <v>6.5382576426930555E-3</v>
      </c>
      <c r="K64" s="5">
        <v>3936</v>
      </c>
      <c r="L64" s="28">
        <f t="shared" ref="L64" si="736">K64/$AI64</f>
        <v>0.34776462272486303</v>
      </c>
      <c r="M64" s="40">
        <v>4650</v>
      </c>
      <c r="N64" s="6">
        <f t="shared" ref="N64" si="737">M64/$AI64</f>
        <v>0.41084997349355012</v>
      </c>
      <c r="O64" s="5">
        <v>1603</v>
      </c>
      <c r="P64" s="6">
        <f t="shared" ref="P64" si="738">O64/$AI64</f>
        <v>0.14163279731401307</v>
      </c>
      <c r="Q64" s="5">
        <v>1131</v>
      </c>
      <c r="R64" s="6">
        <f t="shared" ref="R64" si="739">Q64/$AI64</f>
        <v>9.9929316133592502E-2</v>
      </c>
      <c r="S64" s="5">
        <v>7383</v>
      </c>
      <c r="T64" s="28">
        <f t="shared" ref="T64" si="740">S64/$AI64</f>
        <v>0.65232373210814631</v>
      </c>
      <c r="U64" s="40" t="s">
        <v>30</v>
      </c>
      <c r="V64" s="6" t="s">
        <v>30</v>
      </c>
      <c r="W64" s="5" t="s">
        <v>30</v>
      </c>
      <c r="X64" s="6" t="s">
        <v>30</v>
      </c>
      <c r="Y64" s="5" t="s">
        <v>30</v>
      </c>
      <c r="Z64" s="6" t="s">
        <v>30</v>
      </c>
      <c r="AA64" s="5" t="s">
        <v>30</v>
      </c>
      <c r="AB64" s="28" t="s">
        <v>30</v>
      </c>
      <c r="AC64" s="40">
        <v>7151</v>
      </c>
      <c r="AD64" s="6">
        <f t="shared" ref="AD64" si="741">AC64/$AI64</f>
        <v>0.63182541084997346</v>
      </c>
      <c r="AE64" s="5">
        <v>2964</v>
      </c>
      <c r="AF64" s="6">
        <f t="shared" ref="AF64" si="742">AE64/$AI64</f>
        <v>0.26188372503975965</v>
      </c>
      <c r="AG64" s="5">
        <v>1204</v>
      </c>
      <c r="AH64" s="6">
        <f t="shared" ref="AH64" si="743">AG64/$AI64</f>
        <v>0.10637921894327619</v>
      </c>
      <c r="AI64" s="5">
        <v>11318</v>
      </c>
      <c r="AJ64" s="28">
        <f t="shared" si="14"/>
        <v>1.0002650644990281</v>
      </c>
    </row>
    <row r="65" spans="1:36" s="2" customFormat="1" ht="15.75" thickBot="1" x14ac:dyDescent="0.3">
      <c r="A65" s="29">
        <v>60</v>
      </c>
      <c r="B65" s="30" t="s">
        <v>8</v>
      </c>
      <c r="C65" s="7" t="s">
        <v>32</v>
      </c>
      <c r="D65" s="46" t="s">
        <v>12</v>
      </c>
      <c r="E65" s="41">
        <v>9643</v>
      </c>
      <c r="F65" s="32">
        <f t="shared" si="0"/>
        <v>0.16155134863461215</v>
      </c>
      <c r="G65" s="31">
        <v>11314</v>
      </c>
      <c r="H65" s="32">
        <f t="shared" si="0"/>
        <v>0.18954598760261351</v>
      </c>
      <c r="I65" s="31">
        <v>907</v>
      </c>
      <c r="J65" s="32">
        <f t="shared" ref="J65" si="744">I65/$AI65</f>
        <v>1.5195175071201206E-2</v>
      </c>
      <c r="K65" s="31">
        <v>21863</v>
      </c>
      <c r="L65" s="33">
        <f t="shared" ref="L65" si="745">K65/$AI65</f>
        <v>0.36627575808343105</v>
      </c>
      <c r="M65" s="41">
        <v>14256</v>
      </c>
      <c r="N65" s="32">
        <f t="shared" ref="N65" si="746">M65/$AI65</f>
        <v>0.23883397554029151</v>
      </c>
      <c r="O65" s="31">
        <v>8423</v>
      </c>
      <c r="P65" s="32">
        <f t="shared" ref="P65" si="747">O65/$AI65</f>
        <v>0.14111241413972189</v>
      </c>
      <c r="Q65" s="31">
        <v>7416</v>
      </c>
      <c r="R65" s="32">
        <f t="shared" ref="R65" si="748">Q65/$AI65</f>
        <v>0.12424191656893951</v>
      </c>
      <c r="S65" s="31">
        <v>30094</v>
      </c>
      <c r="T65" s="33">
        <f t="shared" ref="T65" si="749">S65/$AI65</f>
        <v>0.50417155302395711</v>
      </c>
      <c r="U65" s="41">
        <v>1983</v>
      </c>
      <c r="V65" s="32">
        <f t="shared" ref="V65" si="750">U65/$AI65</f>
        <v>3.322164516669459E-2</v>
      </c>
      <c r="W65" s="31">
        <v>1564</v>
      </c>
      <c r="X65" s="32">
        <f t="shared" ref="X65" si="751">W65/$AI65</f>
        <v>2.6202043893449489E-2</v>
      </c>
      <c r="Y65" s="31">
        <v>4187</v>
      </c>
      <c r="Z65" s="32">
        <f t="shared" ref="Z65" si="752">Y65/$AI65</f>
        <v>7.0145753057463567E-2</v>
      </c>
      <c r="AA65" s="31">
        <v>7734</v>
      </c>
      <c r="AB65" s="33">
        <f t="shared" ref="AB65" si="753">AA65/$AI65</f>
        <v>0.12956944211760765</v>
      </c>
      <c r="AC65" s="41">
        <v>25881</v>
      </c>
      <c r="AD65" s="32">
        <f t="shared" ref="AD65" si="754">AC65/$AI65</f>
        <v>0.43359021611660242</v>
      </c>
      <c r="AE65" s="31">
        <v>21301</v>
      </c>
      <c r="AF65" s="32">
        <f t="shared" ref="AF65" si="755">AE65/$AI65</f>
        <v>0.3568604456357849</v>
      </c>
      <c r="AG65" s="31">
        <v>12509</v>
      </c>
      <c r="AH65" s="32">
        <f t="shared" ref="AH65" si="756">AG65/$AI65</f>
        <v>0.20956609147260849</v>
      </c>
      <c r="AI65" s="31">
        <v>59690</v>
      </c>
      <c r="AJ65" s="33">
        <f t="shared" si="14"/>
        <v>1.0000502596749874</v>
      </c>
    </row>
    <row r="66" spans="1:36" x14ac:dyDescent="0.25">
      <c r="A66" s="19">
        <v>61</v>
      </c>
      <c r="B66" s="23" t="s">
        <v>8</v>
      </c>
      <c r="C66" s="24" t="s">
        <v>33</v>
      </c>
      <c r="D66" s="44" t="s">
        <v>10</v>
      </c>
      <c r="E66" s="39">
        <v>7344</v>
      </c>
      <c r="F66" s="26">
        <f t="shared" si="0"/>
        <v>0.14970950973397207</v>
      </c>
      <c r="G66" s="25">
        <v>10161</v>
      </c>
      <c r="H66" s="26">
        <f t="shared" si="0"/>
        <v>0.20713484863928244</v>
      </c>
      <c r="I66" s="25">
        <v>924</v>
      </c>
      <c r="J66" s="26">
        <f t="shared" ref="J66" si="757">I66/$AI66</f>
        <v>1.8836000407705635E-2</v>
      </c>
      <c r="K66" s="25">
        <v>18429</v>
      </c>
      <c r="L66" s="27">
        <f t="shared" ref="L66" si="758">K66/$AI66</f>
        <v>0.37568035878096012</v>
      </c>
      <c r="M66" s="39">
        <v>9520</v>
      </c>
      <c r="N66" s="26">
        <f t="shared" ref="N66" si="759">M66/$AI66</f>
        <v>0.19406788298848232</v>
      </c>
      <c r="O66" s="25">
        <v>6676</v>
      </c>
      <c r="P66" s="26">
        <f t="shared" ref="P66" si="760">O66/$AI66</f>
        <v>0.13609214147385587</v>
      </c>
      <c r="Q66" s="25">
        <v>6065</v>
      </c>
      <c r="R66" s="26">
        <f t="shared" ref="R66" si="761">Q66/$AI66</f>
        <v>0.12363673427785139</v>
      </c>
      <c r="S66" s="25">
        <v>22262</v>
      </c>
      <c r="T66" s="27">
        <f t="shared" ref="T66" si="762">S66/$AI66</f>
        <v>0.45381714402201612</v>
      </c>
      <c r="U66" s="39">
        <v>2227</v>
      </c>
      <c r="V66" s="26">
        <f t="shared" ref="V66" si="763">U66/$AI66</f>
        <v>4.5398022627662828E-2</v>
      </c>
      <c r="W66" s="25">
        <v>1725</v>
      </c>
      <c r="X66" s="26">
        <f t="shared" ref="X66" si="764">W66/$AI66</f>
        <v>3.5164611150749162E-2</v>
      </c>
      <c r="Y66" s="25">
        <v>4412</v>
      </c>
      <c r="Z66" s="26">
        <f t="shared" ref="Z66" si="765">Y66/$AI66</f>
        <v>8.9939863418611765E-2</v>
      </c>
      <c r="AA66" s="25">
        <v>8364</v>
      </c>
      <c r="AB66" s="27">
        <f t="shared" ref="AB66" si="766">AA66/$AI66</f>
        <v>0.17050249719702376</v>
      </c>
      <c r="AC66" s="39">
        <v>19091</v>
      </c>
      <c r="AD66" s="26">
        <f t="shared" ref="AD66" si="767">AC66/$AI66</f>
        <v>0.38917541535011724</v>
      </c>
      <c r="AE66" s="25">
        <v>18562</v>
      </c>
      <c r="AF66" s="26">
        <f t="shared" ref="AF66" si="768">AE66/$AI66</f>
        <v>0.37839160126388749</v>
      </c>
      <c r="AG66" s="25">
        <v>11402</v>
      </c>
      <c r="AH66" s="26">
        <f t="shared" ref="AH66" si="769">AG66/$AI66</f>
        <v>0.2324329833859953</v>
      </c>
      <c r="AI66" s="25">
        <v>49055</v>
      </c>
      <c r="AJ66" s="27">
        <f t="shared" si="14"/>
        <v>0.99997961471817343</v>
      </c>
    </row>
    <row r="67" spans="1:36" x14ac:dyDescent="0.25">
      <c r="A67" s="20">
        <v>62</v>
      </c>
      <c r="B67" s="18" t="s">
        <v>8</v>
      </c>
      <c r="C67" s="4" t="s">
        <v>33</v>
      </c>
      <c r="D67" s="45" t="s">
        <v>11</v>
      </c>
      <c r="E67" s="40">
        <v>2334</v>
      </c>
      <c r="F67" s="6">
        <f t="shared" si="0"/>
        <v>0.20504260739699551</v>
      </c>
      <c r="G67" s="5">
        <v>1249</v>
      </c>
      <c r="H67" s="6">
        <f t="shared" si="0"/>
        <v>0.1097250285513485</v>
      </c>
      <c r="I67" s="5">
        <v>69</v>
      </c>
      <c r="J67" s="6">
        <f t="shared" ref="J67" si="770">I67/$AI67</f>
        <v>6.0616709127646494E-3</v>
      </c>
      <c r="K67" s="5">
        <v>3652</v>
      </c>
      <c r="L67" s="28">
        <f t="shared" ref="L67" si="771">K67/$AI67</f>
        <v>0.32082930686110867</v>
      </c>
      <c r="M67" s="40">
        <v>4892</v>
      </c>
      <c r="N67" s="6">
        <f t="shared" ref="N67" si="772">M67/$AI67</f>
        <v>0.42976368268470527</v>
      </c>
      <c r="O67" s="5">
        <v>1605</v>
      </c>
      <c r="P67" s="6">
        <f t="shared" ref="P67" si="773">O67/$AI67</f>
        <v>0.14099973644909075</v>
      </c>
      <c r="Q67" s="5">
        <v>1235</v>
      </c>
      <c r="R67" s="6">
        <f t="shared" ref="R67" si="774">Q67/$AI67</f>
        <v>0.10849512430817887</v>
      </c>
      <c r="S67" s="5">
        <v>7731</v>
      </c>
      <c r="T67" s="28">
        <f t="shared" ref="T67" si="775">S67/$AI67</f>
        <v>0.67917069313889133</v>
      </c>
      <c r="U67" s="40" t="s">
        <v>30</v>
      </c>
      <c r="V67" s="6" t="s">
        <v>30</v>
      </c>
      <c r="W67" s="5" t="s">
        <v>30</v>
      </c>
      <c r="X67" s="6" t="s">
        <v>30</v>
      </c>
      <c r="Y67" s="5" t="s">
        <v>30</v>
      </c>
      <c r="Z67" s="6" t="s">
        <v>30</v>
      </c>
      <c r="AA67" s="5" t="s">
        <v>30</v>
      </c>
      <c r="AB67" s="28" t="s">
        <v>30</v>
      </c>
      <c r="AC67" s="40">
        <v>7226</v>
      </c>
      <c r="AD67" s="6">
        <f t="shared" ref="AD67" si="776">AC67/$AI67</f>
        <v>0.63480629008170075</v>
      </c>
      <c r="AE67" s="5">
        <v>2854</v>
      </c>
      <c r="AF67" s="6">
        <f t="shared" ref="AF67" si="777">AE67/$AI67</f>
        <v>0.25072476500043928</v>
      </c>
      <c r="AG67" s="5">
        <v>1303</v>
      </c>
      <c r="AH67" s="6">
        <f t="shared" ref="AH67" si="778">AG67/$AI67</f>
        <v>0.11446894491785997</v>
      </c>
      <c r="AI67" s="5">
        <v>11383</v>
      </c>
      <c r="AJ67" s="28">
        <f t="shared" si="14"/>
        <v>1.0000878503030834</v>
      </c>
    </row>
    <row r="68" spans="1:36" s="2" customFormat="1" ht="15.75" thickBot="1" x14ac:dyDescent="0.3">
      <c r="A68" s="29">
        <v>63</v>
      </c>
      <c r="B68" s="30" t="s">
        <v>8</v>
      </c>
      <c r="C68" s="7" t="s">
        <v>33</v>
      </c>
      <c r="D68" s="46" t="s">
        <v>12</v>
      </c>
      <c r="E68" s="41">
        <v>9678</v>
      </c>
      <c r="F68" s="32">
        <f t="shared" si="0"/>
        <v>0.16013104338330189</v>
      </c>
      <c r="G68" s="31">
        <v>11410</v>
      </c>
      <c r="H68" s="32">
        <f t="shared" si="0"/>
        <v>0.18878851053972667</v>
      </c>
      <c r="I68" s="31">
        <v>993</v>
      </c>
      <c r="J68" s="32">
        <f t="shared" ref="J68" si="779">I68/$AI68</f>
        <v>1.6430060557927131E-2</v>
      </c>
      <c r="K68" s="31">
        <v>22081</v>
      </c>
      <c r="L68" s="33">
        <f t="shared" ref="L68" si="780">K68/$AI68</f>
        <v>0.36534961448095571</v>
      </c>
      <c r="M68" s="41">
        <v>14412</v>
      </c>
      <c r="N68" s="32">
        <f t="shared" ref="N68" si="781">M68/$AI68</f>
        <v>0.23845924749329891</v>
      </c>
      <c r="O68" s="31">
        <v>8281</v>
      </c>
      <c r="P68" s="32">
        <f t="shared" ref="P68" si="782">O68/$AI68</f>
        <v>0.13701644660643966</v>
      </c>
      <c r="Q68" s="31">
        <v>7300</v>
      </c>
      <c r="R68" s="32">
        <f t="shared" ref="R68" si="783">Q68/$AI68</f>
        <v>0.12078493662927298</v>
      </c>
      <c r="S68" s="31">
        <v>29993</v>
      </c>
      <c r="T68" s="33">
        <f t="shared" ref="T68" si="784">S68/$AI68</f>
        <v>0.49626063072901155</v>
      </c>
      <c r="U68" s="41">
        <v>2227</v>
      </c>
      <c r="V68" s="32">
        <f t="shared" ref="V68" si="785">U68/$AI68</f>
        <v>3.6847678612793276E-2</v>
      </c>
      <c r="W68" s="31">
        <v>1725</v>
      </c>
      <c r="X68" s="32">
        <f t="shared" ref="X68" si="786">W68/$AI68</f>
        <v>2.8541645984314506E-2</v>
      </c>
      <c r="Y68" s="31">
        <v>4412</v>
      </c>
      <c r="Z68" s="32">
        <f t="shared" ref="Z68" si="787">Y68/$AI68</f>
        <v>7.3000430192924987E-2</v>
      </c>
      <c r="AA68" s="31">
        <v>8364</v>
      </c>
      <c r="AB68" s="33">
        <f t="shared" ref="AB68" si="788">AA68/$AI68</f>
        <v>0.13838975479003277</v>
      </c>
      <c r="AC68" s="41">
        <v>26317</v>
      </c>
      <c r="AD68" s="32">
        <f t="shared" ref="AD68" si="789">AC68/$AI68</f>
        <v>0.43543796948939412</v>
      </c>
      <c r="AE68" s="31">
        <v>21416</v>
      </c>
      <c r="AF68" s="32">
        <f t="shared" ref="AF68" si="790">AE68/$AI68</f>
        <v>0.35434660313048083</v>
      </c>
      <c r="AG68" s="31">
        <v>12705</v>
      </c>
      <c r="AH68" s="32">
        <f t="shared" ref="AH68" si="791">AG68/$AI68</f>
        <v>0.21021542738012508</v>
      </c>
      <c r="AI68" s="31">
        <v>60438</v>
      </c>
      <c r="AJ68" s="33">
        <f t="shared" si="14"/>
        <v>1</v>
      </c>
    </row>
    <row r="69" spans="1:36" x14ac:dyDescent="0.25">
      <c r="A69" s="19">
        <v>64</v>
      </c>
      <c r="B69" s="23" t="s">
        <v>8</v>
      </c>
      <c r="C69" s="24" t="s">
        <v>34</v>
      </c>
      <c r="D69" s="44" t="s">
        <v>10</v>
      </c>
      <c r="E69" s="39">
        <v>7093</v>
      </c>
      <c r="F69" s="26">
        <f t="shared" si="0"/>
        <v>0.14744829019852407</v>
      </c>
      <c r="G69" s="25">
        <v>9991</v>
      </c>
      <c r="H69" s="26">
        <f t="shared" si="0"/>
        <v>0.20769150815923501</v>
      </c>
      <c r="I69" s="25">
        <v>823</v>
      </c>
      <c r="J69" s="26">
        <f t="shared" ref="J69" si="792">I69/$AI69</f>
        <v>1.7108408689325436E-2</v>
      </c>
      <c r="K69" s="25">
        <v>17908</v>
      </c>
      <c r="L69" s="27">
        <f t="shared" ref="L69" si="793">K69/$AI69</f>
        <v>0.37226899490697435</v>
      </c>
      <c r="M69" s="39">
        <v>9383</v>
      </c>
      <c r="N69" s="26">
        <f t="shared" ref="N69" si="794">M69/$AI69</f>
        <v>0.1950524893462218</v>
      </c>
      <c r="O69" s="25">
        <v>6462</v>
      </c>
      <c r="P69" s="26">
        <f t="shared" ref="P69" si="795">O69/$AI69</f>
        <v>0.1343311506080449</v>
      </c>
      <c r="Q69" s="25">
        <v>5476</v>
      </c>
      <c r="R69" s="26">
        <f t="shared" ref="R69" si="796">Q69/$AI69</f>
        <v>0.1138343207566781</v>
      </c>
      <c r="S69" s="25">
        <v>21321</v>
      </c>
      <c r="T69" s="27">
        <f t="shared" ref="T69" si="797">S69/$AI69</f>
        <v>0.44321796071094482</v>
      </c>
      <c r="U69" s="39">
        <v>2443</v>
      </c>
      <c r="V69" s="26">
        <f t="shared" ref="V69" si="798">U69/$AI69</f>
        <v>5.0784741710840867E-2</v>
      </c>
      <c r="W69" s="25">
        <v>1829</v>
      </c>
      <c r="X69" s="26">
        <f t="shared" ref="X69" si="799">W69/$AI69</f>
        <v>3.8020995738488723E-2</v>
      </c>
      <c r="Y69" s="25">
        <v>4604</v>
      </c>
      <c r="Z69" s="26">
        <f t="shared" ref="Z69" si="800">Y69/$AI69</f>
        <v>9.5707306932751271E-2</v>
      </c>
      <c r="AA69" s="25">
        <v>8876</v>
      </c>
      <c r="AB69" s="27">
        <f t="shared" ref="AB69" si="801">AA69/$AI69</f>
        <v>0.18451304438208085</v>
      </c>
      <c r="AC69" s="39">
        <v>18919</v>
      </c>
      <c r="AD69" s="26">
        <f t="shared" ref="AD69" si="802">AC69/$AI69</f>
        <v>0.39328552125558675</v>
      </c>
      <c r="AE69" s="25">
        <v>18282</v>
      </c>
      <c r="AF69" s="26">
        <f t="shared" ref="AF69" si="803">AE69/$AI69</f>
        <v>0.38004365450576866</v>
      </c>
      <c r="AG69" s="25">
        <v>10903</v>
      </c>
      <c r="AH69" s="26">
        <f t="shared" ref="AH69" si="804">AG69/$AI69</f>
        <v>0.2266500363787548</v>
      </c>
      <c r="AI69" s="25">
        <v>48105</v>
      </c>
      <c r="AJ69" s="27">
        <f t="shared" si="14"/>
        <v>0.99997921214011032</v>
      </c>
    </row>
    <row r="70" spans="1:36" x14ac:dyDescent="0.25">
      <c r="A70" s="20">
        <v>65</v>
      </c>
      <c r="B70" s="18" t="s">
        <v>8</v>
      </c>
      <c r="C70" s="4" t="s">
        <v>34</v>
      </c>
      <c r="D70" s="45" t="s">
        <v>11</v>
      </c>
      <c r="E70" s="40">
        <v>2430</v>
      </c>
      <c r="F70" s="6">
        <f t="shared" si="0"/>
        <v>0.20598457234890227</v>
      </c>
      <c r="G70" s="5">
        <v>1308</v>
      </c>
      <c r="H70" s="6">
        <f t="shared" si="0"/>
        <v>0.11087564635076715</v>
      </c>
      <c r="I70" s="5">
        <v>76</v>
      </c>
      <c r="J70" s="6">
        <f t="shared" ref="J70" si="805">I70/$AI70</f>
        <v>6.442315843010935E-3</v>
      </c>
      <c r="K70" s="5">
        <v>3813</v>
      </c>
      <c r="L70" s="28">
        <f t="shared" ref="L70" si="806">K70/$AI70</f>
        <v>0.32321776722895651</v>
      </c>
      <c r="M70" s="40">
        <v>5051</v>
      </c>
      <c r="N70" s="6">
        <f t="shared" ref="N70" si="807">M70/$AI70</f>
        <v>0.4281597016190557</v>
      </c>
      <c r="O70" s="5">
        <v>1592</v>
      </c>
      <c r="P70" s="6">
        <f t="shared" ref="P70" si="808">O70/$AI70</f>
        <v>0.13494956344833431</v>
      </c>
      <c r="Q70" s="5">
        <v>1341</v>
      </c>
      <c r="R70" s="6">
        <f t="shared" ref="R70" si="809">Q70/$AI70</f>
        <v>0.11367296770365347</v>
      </c>
      <c r="S70" s="5">
        <v>7984</v>
      </c>
      <c r="T70" s="28">
        <f t="shared" ref="T70" si="810">S70/$AI70</f>
        <v>0.67678223277104343</v>
      </c>
      <c r="U70" s="40" t="s">
        <v>30</v>
      </c>
      <c r="V70" s="6" t="s">
        <v>30</v>
      </c>
      <c r="W70" s="5" t="s">
        <v>30</v>
      </c>
      <c r="X70" s="6" t="s">
        <v>30</v>
      </c>
      <c r="Y70" s="5" t="s">
        <v>30</v>
      </c>
      <c r="Z70" s="6" t="s">
        <v>30</v>
      </c>
      <c r="AA70" s="5" t="s">
        <v>30</v>
      </c>
      <c r="AB70" s="28" t="s">
        <v>30</v>
      </c>
      <c r="AC70" s="40">
        <v>7481</v>
      </c>
      <c r="AD70" s="6">
        <f t="shared" ref="AD70" si="811">AC70/$AI70</f>
        <v>0.63414427396795792</v>
      </c>
      <c r="AE70" s="5">
        <v>2900</v>
      </c>
      <c r="AF70" s="6">
        <f t="shared" ref="AF70" si="812">AE70/$AI70</f>
        <v>0.24582520979910147</v>
      </c>
      <c r="AG70" s="5">
        <v>1418</v>
      </c>
      <c r="AH70" s="6">
        <f t="shared" ref="AH70" si="813">AG70/$AI70</f>
        <v>0.12020005086038824</v>
      </c>
      <c r="AI70" s="5">
        <v>11797</v>
      </c>
      <c r="AJ70" s="28">
        <f t="shared" si="14"/>
        <v>1.0000847673137239</v>
      </c>
    </row>
    <row r="71" spans="1:36" s="2" customFormat="1" ht="15.75" thickBot="1" x14ac:dyDescent="0.3">
      <c r="A71" s="29">
        <v>66</v>
      </c>
      <c r="B71" s="30" t="s">
        <v>8</v>
      </c>
      <c r="C71" s="7" t="s">
        <v>34</v>
      </c>
      <c r="D71" s="46" t="s">
        <v>12</v>
      </c>
      <c r="E71" s="41">
        <v>9523</v>
      </c>
      <c r="F71" s="32">
        <f t="shared" ref="F71:H86" si="814">E71/$AI71</f>
        <v>0.15897632800240394</v>
      </c>
      <c r="G71" s="31">
        <v>11299</v>
      </c>
      <c r="H71" s="32">
        <f t="shared" si="814"/>
        <v>0.18862475376448198</v>
      </c>
      <c r="I71" s="31">
        <v>899</v>
      </c>
      <c r="J71" s="32">
        <f t="shared" ref="J71" si="815">I71/$AI71</f>
        <v>1.5007846148709559E-2</v>
      </c>
      <c r="K71" s="31">
        <v>21721</v>
      </c>
      <c r="L71" s="33">
        <f t="shared" ref="L71" si="816">K71/$AI71</f>
        <v>0.36260892791559546</v>
      </c>
      <c r="M71" s="41">
        <v>14434</v>
      </c>
      <c r="N71" s="32">
        <f t="shared" ref="N71" si="817">M71/$AI71</f>
        <v>0.24096023505058262</v>
      </c>
      <c r="O71" s="31">
        <v>8054</v>
      </c>
      <c r="P71" s="32">
        <f t="shared" ref="P71" si="818">O71/$AI71</f>
        <v>0.13445293980167608</v>
      </c>
      <c r="Q71" s="31">
        <v>6817</v>
      </c>
      <c r="R71" s="32">
        <f t="shared" ref="R71" si="819">Q71/$AI71</f>
        <v>0.11380254415545391</v>
      </c>
      <c r="S71" s="31">
        <v>29305</v>
      </c>
      <c r="T71" s="33">
        <f t="shared" ref="T71" si="820">S71/$AI71</f>
        <v>0.4892157190077126</v>
      </c>
      <c r="U71" s="41">
        <v>2443</v>
      </c>
      <c r="V71" s="32">
        <f t="shared" ref="V71" si="821">U71/$AI71</f>
        <v>4.0783279356281926E-2</v>
      </c>
      <c r="W71" s="31">
        <v>1829</v>
      </c>
      <c r="X71" s="32">
        <f t="shared" ref="X71" si="822">W71/$AI71</f>
        <v>3.0533204233581517E-2</v>
      </c>
      <c r="Y71" s="31">
        <v>4604</v>
      </c>
      <c r="Z71" s="32">
        <f t="shared" ref="Z71" si="823">Y71/$AI71</f>
        <v>7.6858869486828491E-2</v>
      </c>
      <c r="AA71" s="31">
        <v>8876</v>
      </c>
      <c r="AB71" s="33">
        <f t="shared" ref="AB71" si="824">AA71/$AI71</f>
        <v>0.14817535307669194</v>
      </c>
      <c r="AC71" s="41">
        <v>26400</v>
      </c>
      <c r="AD71" s="32">
        <f t="shared" ref="AD71" si="825">AC71/$AI71</f>
        <v>0.44071984240926848</v>
      </c>
      <c r="AE71" s="31">
        <v>21182</v>
      </c>
      <c r="AF71" s="32">
        <f t="shared" ref="AF71" si="826">AE71/$AI71</f>
        <v>0.35361089779973959</v>
      </c>
      <c r="AG71" s="31">
        <v>12321</v>
      </c>
      <c r="AH71" s="32">
        <f t="shared" ref="AH71" si="827">AG71/$AI71</f>
        <v>0.20568595372441656</v>
      </c>
      <c r="AI71" s="31">
        <v>59902</v>
      </c>
      <c r="AJ71" s="33">
        <f t="shared" ref="AJ71:AJ86" si="828">SUM(F71,H71,J71,N71,P71,R71,V71,X71,Z71)</f>
        <v>1</v>
      </c>
    </row>
    <row r="72" spans="1:36" x14ac:dyDescent="0.25">
      <c r="A72" s="19">
        <v>67</v>
      </c>
      <c r="B72" s="23" t="s">
        <v>8</v>
      </c>
      <c r="C72" s="24" t="s">
        <v>35</v>
      </c>
      <c r="D72" s="44" t="s">
        <v>10</v>
      </c>
      <c r="E72" s="39">
        <v>8089</v>
      </c>
      <c r="F72" s="26">
        <f t="shared" si="814"/>
        <v>0.15014106466701313</v>
      </c>
      <c r="G72" s="25">
        <v>11556</v>
      </c>
      <c r="H72" s="26">
        <f t="shared" si="814"/>
        <v>0.21449253842156063</v>
      </c>
      <c r="I72" s="25">
        <v>978</v>
      </c>
      <c r="J72" s="26">
        <f t="shared" ref="J72" si="829">I72/$AI72</f>
        <v>1.8152795307743708E-2</v>
      </c>
      <c r="K72" s="25">
        <v>20624</v>
      </c>
      <c r="L72" s="27">
        <f t="shared" ref="L72" si="830">K72/$AI72</f>
        <v>0.38280495953671395</v>
      </c>
      <c r="M72" s="39">
        <v>10292</v>
      </c>
      <c r="N72" s="26">
        <f t="shared" ref="N72" si="831">M72/$AI72</f>
        <v>0.19103125696042764</v>
      </c>
      <c r="O72" s="25">
        <v>7309</v>
      </c>
      <c r="P72" s="26">
        <f t="shared" ref="P72" si="832">O72/$AI72</f>
        <v>0.13566337515776969</v>
      </c>
      <c r="Q72" s="25">
        <v>6816</v>
      </c>
      <c r="R72" s="26">
        <f t="shared" ref="R72" si="833">Q72/$AI72</f>
        <v>0.12651273294231197</v>
      </c>
      <c r="S72" s="25">
        <v>24417</v>
      </c>
      <c r="T72" s="27">
        <f t="shared" ref="T72" si="834">S72/$AI72</f>
        <v>0.45320736506050929</v>
      </c>
      <c r="U72" s="39">
        <v>2446</v>
      </c>
      <c r="V72" s="26">
        <f t="shared" ref="V72" si="835">U72/$AI72</f>
        <v>4.5400549409755735E-2</v>
      </c>
      <c r="W72" s="25">
        <v>1805</v>
      </c>
      <c r="X72" s="26">
        <f t="shared" ref="X72" si="836">W72/$AI72</f>
        <v>3.3502858415621055E-2</v>
      </c>
      <c r="Y72" s="25">
        <v>4584</v>
      </c>
      <c r="Z72" s="26">
        <f t="shared" ref="Z72" si="837">Y72/$AI72</f>
        <v>8.5084267577399952E-2</v>
      </c>
      <c r="AA72" s="25">
        <v>8835</v>
      </c>
      <c r="AB72" s="27">
        <f t="shared" ref="AB72" si="838">AA72/$AI72</f>
        <v>0.16398767540277676</v>
      </c>
      <c r="AC72" s="39">
        <v>20828</v>
      </c>
      <c r="AD72" s="26">
        <f t="shared" ref="AD72" si="839">AC72/$AI72</f>
        <v>0.38659143217759301</v>
      </c>
      <c r="AE72" s="25">
        <v>20670</v>
      </c>
      <c r="AF72" s="26">
        <f t="shared" ref="AF72" si="840">AE72/$AI72</f>
        <v>0.38365877199495135</v>
      </c>
      <c r="AG72" s="25">
        <v>12378</v>
      </c>
      <c r="AH72" s="26">
        <f t="shared" ref="AH72" si="841">AG72/$AI72</f>
        <v>0.22974979582745564</v>
      </c>
      <c r="AI72" s="25">
        <v>53876</v>
      </c>
      <c r="AJ72" s="27">
        <f t="shared" si="828"/>
        <v>0.99998143885960356</v>
      </c>
    </row>
    <row r="73" spans="1:36" x14ac:dyDescent="0.25">
      <c r="A73" s="20">
        <v>68</v>
      </c>
      <c r="B73" s="18" t="s">
        <v>8</v>
      </c>
      <c r="C73" s="4" t="s">
        <v>35</v>
      </c>
      <c r="D73" s="45" t="s">
        <v>11</v>
      </c>
      <c r="E73" s="40">
        <v>2246</v>
      </c>
      <c r="F73" s="6">
        <f t="shared" si="814"/>
        <v>0.19743319268635726</v>
      </c>
      <c r="G73" s="5">
        <v>1146</v>
      </c>
      <c r="H73" s="6">
        <f t="shared" si="814"/>
        <v>0.10073839662447258</v>
      </c>
      <c r="I73" s="5">
        <v>73</v>
      </c>
      <c r="J73" s="6">
        <f t="shared" ref="J73" si="842">I73/$AI73</f>
        <v>6.4170182841068917E-3</v>
      </c>
      <c r="K73" s="5">
        <v>3464</v>
      </c>
      <c r="L73" s="28">
        <f t="shared" ref="L73" si="843">K73/$AI73</f>
        <v>0.30450070323488043</v>
      </c>
      <c r="M73" s="40">
        <v>4988</v>
      </c>
      <c r="N73" s="6">
        <f t="shared" ref="N73" si="844">M73/$AI73</f>
        <v>0.43846694796061886</v>
      </c>
      <c r="O73" s="5">
        <v>1508</v>
      </c>
      <c r="P73" s="6">
        <f t="shared" ref="P73" si="845">O73/$AI73</f>
        <v>0.13255977496483826</v>
      </c>
      <c r="Q73" s="5">
        <v>1416</v>
      </c>
      <c r="R73" s="6">
        <f t="shared" ref="R73" si="846">Q73/$AI73</f>
        <v>0.12447257383966245</v>
      </c>
      <c r="S73" s="5">
        <v>7911</v>
      </c>
      <c r="T73" s="28">
        <f t="shared" ref="T73" si="847">S73/$AI73</f>
        <v>0.69541139240506333</v>
      </c>
      <c r="U73" s="40" t="s">
        <v>30</v>
      </c>
      <c r="V73" s="6" t="s">
        <v>30</v>
      </c>
      <c r="W73" s="5" t="s">
        <v>30</v>
      </c>
      <c r="X73" s="6" t="s">
        <v>30</v>
      </c>
      <c r="Y73" s="5" t="s">
        <v>30</v>
      </c>
      <c r="Z73" s="6" t="s">
        <v>30</v>
      </c>
      <c r="AA73" s="5" t="s">
        <v>30</v>
      </c>
      <c r="AB73" s="28" t="s">
        <v>30</v>
      </c>
      <c r="AC73" s="40">
        <v>7233</v>
      </c>
      <c r="AD73" s="6">
        <f t="shared" ref="AD73" si="848">AC73/$AI73</f>
        <v>0.63581223628691985</v>
      </c>
      <c r="AE73" s="5">
        <v>2654</v>
      </c>
      <c r="AF73" s="6">
        <f t="shared" ref="AF73" si="849">AE73/$AI73</f>
        <v>0.23329817158931082</v>
      </c>
      <c r="AG73" s="5">
        <v>1489</v>
      </c>
      <c r="AH73" s="6">
        <f t="shared" ref="AH73" si="850">AG73/$AI73</f>
        <v>0.13088959212376933</v>
      </c>
      <c r="AI73" s="5">
        <v>11376</v>
      </c>
      <c r="AJ73" s="28">
        <f t="shared" si="828"/>
        <v>1.0000879043600563</v>
      </c>
    </row>
    <row r="74" spans="1:36" s="2" customFormat="1" ht="15.75" thickBot="1" x14ac:dyDescent="0.3">
      <c r="A74" s="29">
        <v>69</v>
      </c>
      <c r="B74" s="30" t="s">
        <v>8</v>
      </c>
      <c r="C74" s="7" t="s">
        <v>35</v>
      </c>
      <c r="D74" s="46" t="s">
        <v>12</v>
      </c>
      <c r="E74" s="41">
        <v>10335</v>
      </c>
      <c r="F74" s="32">
        <f t="shared" si="814"/>
        <v>0.15838594985594312</v>
      </c>
      <c r="G74" s="31">
        <v>12702</v>
      </c>
      <c r="H74" s="32">
        <f t="shared" si="814"/>
        <v>0.19466070005517072</v>
      </c>
      <c r="I74" s="31">
        <v>1051</v>
      </c>
      <c r="J74" s="32">
        <f t="shared" ref="J74" si="851">I74/$AI74</f>
        <v>1.6106785998896585E-2</v>
      </c>
      <c r="K74" s="31">
        <v>24088</v>
      </c>
      <c r="L74" s="33">
        <f t="shared" ref="L74" si="852">K74/$AI74</f>
        <v>0.36915343591001043</v>
      </c>
      <c r="M74" s="41">
        <v>15280</v>
      </c>
      <c r="N74" s="32">
        <f t="shared" ref="N74" si="853">M74/$AI74</f>
        <v>0.23416906761478576</v>
      </c>
      <c r="O74" s="31">
        <v>8817</v>
      </c>
      <c r="P74" s="32">
        <f t="shared" ref="P74" si="854">O74/$AI74</f>
        <v>0.13512229510206583</v>
      </c>
      <c r="Q74" s="31">
        <v>8232</v>
      </c>
      <c r="R74" s="32">
        <f t="shared" ref="R74" si="855">Q74/$AI74</f>
        <v>0.1261570526573898</v>
      </c>
      <c r="S74" s="31">
        <v>32328</v>
      </c>
      <c r="T74" s="33">
        <f t="shared" ref="T74" si="856">S74/$AI74</f>
        <v>0.49543309017348125</v>
      </c>
      <c r="U74" s="41">
        <v>2446</v>
      </c>
      <c r="V74" s="32">
        <f t="shared" ref="V74" si="857">U74/$AI74</f>
        <v>3.7485441059277876E-2</v>
      </c>
      <c r="W74" s="31">
        <v>1805</v>
      </c>
      <c r="X74" s="32">
        <f t="shared" ref="X74" si="858">W74/$AI74</f>
        <v>2.7661987372034572E-2</v>
      </c>
      <c r="Y74" s="31">
        <v>4584</v>
      </c>
      <c r="Z74" s="32">
        <f t="shared" ref="Z74" si="859">Y74/$AI74</f>
        <v>7.0250720284435728E-2</v>
      </c>
      <c r="AA74" s="31">
        <v>8835</v>
      </c>
      <c r="AB74" s="33">
        <f t="shared" ref="AB74" si="860">AA74/$AI74</f>
        <v>0.13539814871574818</v>
      </c>
      <c r="AC74" s="41">
        <v>28061</v>
      </c>
      <c r="AD74" s="32">
        <f t="shared" ref="AD74" si="861">AC74/$AI74</f>
        <v>0.43004045853000672</v>
      </c>
      <c r="AE74" s="31">
        <v>23324</v>
      </c>
      <c r="AF74" s="32">
        <f t="shared" ref="AF74" si="862">AE74/$AI74</f>
        <v>0.35744498252927115</v>
      </c>
      <c r="AG74" s="31">
        <v>13867</v>
      </c>
      <c r="AH74" s="32">
        <f t="shared" ref="AH74" si="863">AG74/$AI74</f>
        <v>0.21251455894072213</v>
      </c>
      <c r="AI74" s="31">
        <v>65252</v>
      </c>
      <c r="AJ74" s="33">
        <f t="shared" si="828"/>
        <v>1.0000000000000002</v>
      </c>
    </row>
    <row r="75" spans="1:36" x14ac:dyDescent="0.25">
      <c r="A75" s="19">
        <v>70</v>
      </c>
      <c r="B75" s="23" t="s">
        <v>8</v>
      </c>
      <c r="C75" s="24" t="s">
        <v>36</v>
      </c>
      <c r="D75" s="44" t="s">
        <v>10</v>
      </c>
      <c r="E75" s="39">
        <v>8359</v>
      </c>
      <c r="F75" s="26">
        <f t="shared" si="814"/>
        <v>0.15457874103114136</v>
      </c>
      <c r="G75" s="25">
        <v>11610</v>
      </c>
      <c r="H75" s="26">
        <f t="shared" si="814"/>
        <v>0.21469783267993195</v>
      </c>
      <c r="I75" s="25">
        <v>954</v>
      </c>
      <c r="J75" s="26">
        <f t="shared" ref="J75" si="864">I75/$AI75</f>
        <v>1.7641837414009914E-2</v>
      </c>
      <c r="K75" s="25">
        <v>20923</v>
      </c>
      <c r="L75" s="27">
        <f t="shared" ref="L75" si="865">K75/$AI75</f>
        <v>0.38691841112508324</v>
      </c>
      <c r="M75" s="39">
        <v>10394</v>
      </c>
      <c r="N75" s="26">
        <f t="shared" ref="N75" si="866">M75/$AI75</f>
        <v>0.1922109623492862</v>
      </c>
      <c r="O75" s="25">
        <v>7093</v>
      </c>
      <c r="P75" s="26">
        <f t="shared" ref="P75" si="867">O75/$AI75</f>
        <v>0.13116724609808417</v>
      </c>
      <c r="Q75" s="25">
        <v>6632</v>
      </c>
      <c r="R75" s="26">
        <f t="shared" ref="R75" si="868">Q75/$AI75</f>
        <v>0.12264220726385087</v>
      </c>
      <c r="S75" s="25">
        <v>24119</v>
      </c>
      <c r="T75" s="27">
        <f t="shared" ref="T75" si="869">S75/$AI75</f>
        <v>0.44602041571122125</v>
      </c>
      <c r="U75" s="39">
        <v>2488</v>
      </c>
      <c r="V75" s="26">
        <f t="shared" ref="V75" si="870">U75/$AI75</f>
        <v>4.6009320215992307E-2</v>
      </c>
      <c r="W75" s="25">
        <v>1882</v>
      </c>
      <c r="X75" s="26">
        <f t="shared" ref="X75" si="871">W75/$AI75</f>
        <v>3.4802870034765884E-2</v>
      </c>
      <c r="Y75" s="25">
        <v>4662</v>
      </c>
      <c r="Z75" s="26">
        <f t="shared" ref="Z75" si="872">Y75/$AI75</f>
        <v>8.6211997928840892E-2</v>
      </c>
      <c r="AA75" s="25">
        <v>9033</v>
      </c>
      <c r="AB75" s="27">
        <f t="shared" ref="AB75" si="873">AA75/$AI75</f>
        <v>0.16704268067164732</v>
      </c>
      <c r="AC75" s="39">
        <v>21242</v>
      </c>
      <c r="AD75" s="26">
        <f t="shared" ref="AD75" si="874">AC75/$AI75</f>
        <v>0.3928175160884681</v>
      </c>
      <c r="AE75" s="25">
        <v>20586</v>
      </c>
      <c r="AF75" s="26">
        <f t="shared" ref="AF75" si="875">AE75/$AI75</f>
        <v>0.38068644130483026</v>
      </c>
      <c r="AG75" s="25">
        <v>12249</v>
      </c>
      <c r="AH75" s="26">
        <f t="shared" ref="AH75" si="876">AG75/$AI75</f>
        <v>0.22651453509874991</v>
      </c>
      <c r="AI75" s="25">
        <v>54076</v>
      </c>
      <c r="AJ75" s="27">
        <f t="shared" si="828"/>
        <v>0.99996301501590368</v>
      </c>
    </row>
    <row r="76" spans="1:36" x14ac:dyDescent="0.25">
      <c r="A76" s="20">
        <v>71</v>
      </c>
      <c r="B76" s="18" t="s">
        <v>8</v>
      </c>
      <c r="C76" s="4" t="s">
        <v>36</v>
      </c>
      <c r="D76" s="45" t="s">
        <v>11</v>
      </c>
      <c r="E76" s="40">
        <v>2276</v>
      </c>
      <c r="F76" s="6">
        <f t="shared" si="814"/>
        <v>0.20288821536815832</v>
      </c>
      <c r="G76" s="5">
        <v>1084</v>
      </c>
      <c r="H76" s="6">
        <f t="shared" si="814"/>
        <v>9.6630415403815298E-2</v>
      </c>
      <c r="I76" s="5">
        <v>69</v>
      </c>
      <c r="J76" s="6">
        <f t="shared" ref="J76" si="877">I76/$AI76</f>
        <v>6.1508290247816013E-3</v>
      </c>
      <c r="K76" s="5">
        <v>3429</v>
      </c>
      <c r="L76" s="28">
        <f t="shared" ref="L76" si="878">K76/$AI76</f>
        <v>0.30566945979675519</v>
      </c>
      <c r="M76" s="40">
        <v>4945</v>
      </c>
      <c r="N76" s="6">
        <f t="shared" ref="N76" si="879">M76/$AI76</f>
        <v>0.44080941344268143</v>
      </c>
      <c r="O76" s="5">
        <v>1479</v>
      </c>
      <c r="P76" s="6">
        <f t="shared" ref="P76" si="880">O76/$AI76</f>
        <v>0.1318416830094491</v>
      </c>
      <c r="Q76" s="5">
        <v>1365</v>
      </c>
      <c r="R76" s="6">
        <f t="shared" ref="R76" si="881">Q76/$AI76</f>
        <v>0.12167944375111428</v>
      </c>
      <c r="S76" s="5">
        <v>7790</v>
      </c>
      <c r="T76" s="28">
        <f t="shared" ref="T76" si="882">S76/$AI76</f>
        <v>0.69441968265287934</v>
      </c>
      <c r="U76" s="40" t="s">
        <v>30</v>
      </c>
      <c r="V76" s="6" t="s">
        <v>30</v>
      </c>
      <c r="W76" s="5" t="s">
        <v>30</v>
      </c>
      <c r="X76" s="6" t="s">
        <v>30</v>
      </c>
      <c r="Y76" s="5" t="s">
        <v>30</v>
      </c>
      <c r="Z76" s="6" t="s">
        <v>30</v>
      </c>
      <c r="AA76" s="5" t="s">
        <v>30</v>
      </c>
      <c r="AB76" s="28" t="s">
        <v>30</v>
      </c>
      <c r="AC76" s="40">
        <v>7221</v>
      </c>
      <c r="AD76" s="6">
        <f t="shared" ref="AD76" si="883">AC76/$AI76</f>
        <v>0.64369762881083969</v>
      </c>
      <c r="AE76" s="5">
        <v>2563</v>
      </c>
      <c r="AF76" s="6">
        <f t="shared" ref="AF76" si="884">AE76/$AI76</f>
        <v>0.22847209841326441</v>
      </c>
      <c r="AG76" s="5">
        <v>1434</v>
      </c>
      <c r="AH76" s="6">
        <f t="shared" ref="AH76" si="885">AG76/$AI76</f>
        <v>0.12783027277589587</v>
      </c>
      <c r="AI76" s="5">
        <v>11218</v>
      </c>
      <c r="AJ76" s="28">
        <f t="shared" si="828"/>
        <v>1</v>
      </c>
    </row>
    <row r="77" spans="1:36" s="2" customFormat="1" ht="15.75" thickBot="1" x14ac:dyDescent="0.3">
      <c r="A77" s="29">
        <v>72</v>
      </c>
      <c r="B77" s="30" t="s">
        <v>8</v>
      </c>
      <c r="C77" s="7" t="s">
        <v>36</v>
      </c>
      <c r="D77" s="46" t="s">
        <v>12</v>
      </c>
      <c r="E77" s="41">
        <v>10635</v>
      </c>
      <c r="F77" s="32">
        <f t="shared" si="814"/>
        <v>0.1628786718534628</v>
      </c>
      <c r="G77" s="31">
        <v>12694</v>
      </c>
      <c r="H77" s="32">
        <f t="shared" si="814"/>
        <v>0.19441296290623947</v>
      </c>
      <c r="I77" s="31">
        <v>1023</v>
      </c>
      <c r="J77" s="32">
        <f t="shared" ref="J77" si="886">I77/$AI77</f>
        <v>1.5667595797469906E-2</v>
      </c>
      <c r="K77" s="31">
        <v>24352</v>
      </c>
      <c r="L77" s="33">
        <f t="shared" ref="L77" si="887">K77/$AI77</f>
        <v>0.37295923055717217</v>
      </c>
      <c r="M77" s="41">
        <v>15339</v>
      </c>
      <c r="N77" s="32">
        <f t="shared" ref="N77" si="888">M77/$AI77</f>
        <v>0.2349220449045854</v>
      </c>
      <c r="O77" s="31">
        <v>8572</v>
      </c>
      <c r="P77" s="32">
        <f t="shared" ref="P77" si="889">O77/$AI77</f>
        <v>0.13128311942904403</v>
      </c>
      <c r="Q77" s="31">
        <v>7997</v>
      </c>
      <c r="R77" s="32">
        <f t="shared" ref="R77" si="890">Q77/$AI77</f>
        <v>0.12247679725549054</v>
      </c>
      <c r="S77" s="31">
        <v>31909</v>
      </c>
      <c r="T77" s="33">
        <f t="shared" ref="T77" si="891">S77/$AI77</f>
        <v>0.48869727693203052</v>
      </c>
      <c r="U77" s="41">
        <v>2488</v>
      </c>
      <c r="V77" s="32">
        <f t="shared" ref="V77" si="892">U77/$AI77</f>
        <v>3.8104573161393082E-2</v>
      </c>
      <c r="W77" s="31">
        <v>1882</v>
      </c>
      <c r="X77" s="32">
        <f t="shared" ref="X77" si="893">W77/$AI77</f>
        <v>2.8823475357613256E-2</v>
      </c>
      <c r="Y77" s="31">
        <v>4662</v>
      </c>
      <c r="Z77" s="32">
        <f t="shared" ref="Z77" si="894">Y77/$AI77</f>
        <v>7.1400128648880443E-2</v>
      </c>
      <c r="AA77" s="31">
        <v>9033</v>
      </c>
      <c r="AB77" s="33">
        <f t="shared" ref="AB77" si="895">AA77/$AI77</f>
        <v>0.13834349251079731</v>
      </c>
      <c r="AC77" s="41">
        <v>28463</v>
      </c>
      <c r="AD77" s="32">
        <f t="shared" ref="AD77" si="896">AC77/$AI77</f>
        <v>0.43592060526235182</v>
      </c>
      <c r="AE77" s="31">
        <v>23149</v>
      </c>
      <c r="AF77" s="32">
        <f t="shared" ref="AF77" si="897">AE77/$AI77</f>
        <v>0.35453487303580727</v>
      </c>
      <c r="AG77" s="31">
        <v>13683</v>
      </c>
      <c r="AH77" s="32">
        <f t="shared" ref="AH77" si="898">AG77/$AI77</f>
        <v>0.20955983704475142</v>
      </c>
      <c r="AI77" s="31">
        <v>65294</v>
      </c>
      <c r="AJ77" s="33">
        <f t="shared" si="828"/>
        <v>0.99996936931417879</v>
      </c>
    </row>
    <row r="78" spans="1:36" x14ac:dyDescent="0.25">
      <c r="A78" s="19">
        <v>73</v>
      </c>
      <c r="B78" s="23" t="s">
        <v>8</v>
      </c>
      <c r="C78" s="24" t="s">
        <v>37</v>
      </c>
      <c r="D78" s="44" t="s">
        <v>10</v>
      </c>
      <c r="E78" s="39">
        <v>8695</v>
      </c>
      <c r="F78" s="26">
        <f t="shared" si="814"/>
        <v>0.15077947526314878</v>
      </c>
      <c r="G78" s="25">
        <v>11772</v>
      </c>
      <c r="H78" s="26">
        <f t="shared" si="814"/>
        <v>0.20413754833787087</v>
      </c>
      <c r="I78" s="25">
        <v>1005</v>
      </c>
      <c r="J78" s="26">
        <f t="shared" ref="J78" si="899">I78/$AI78</f>
        <v>1.7427644926907938E-2</v>
      </c>
      <c r="K78" s="25">
        <v>21471</v>
      </c>
      <c r="L78" s="27">
        <f t="shared" ref="L78" si="900">K78/$AI78</f>
        <v>0.37232732758770182</v>
      </c>
      <c r="M78" s="39">
        <v>11383</v>
      </c>
      <c r="N78" s="26">
        <f t="shared" ref="N78" si="901">M78/$AI78</f>
        <v>0.19739192259004285</v>
      </c>
      <c r="O78" s="25">
        <v>8025</v>
      </c>
      <c r="P78" s="26">
        <f t="shared" ref="P78" si="902">O78/$AI78</f>
        <v>0.13916104531187681</v>
      </c>
      <c r="Q78" s="25">
        <v>7602</v>
      </c>
      <c r="R78" s="26">
        <f t="shared" ref="R78" si="903">Q78/$AI78</f>
        <v>0.13182582759637226</v>
      </c>
      <c r="S78" s="25">
        <v>27009</v>
      </c>
      <c r="T78" s="27">
        <f t="shared" ref="T78" si="904">S78/$AI78</f>
        <v>0.46836145455806616</v>
      </c>
      <c r="U78" s="39">
        <v>2832</v>
      </c>
      <c r="V78" s="26">
        <f t="shared" ref="V78" si="905">U78/$AI78</f>
        <v>4.9109542719406249E-2</v>
      </c>
      <c r="W78" s="25">
        <v>1720</v>
      </c>
      <c r="X78" s="26">
        <f t="shared" ref="X78" si="906">W78/$AI78</f>
        <v>2.9826417188339952E-2</v>
      </c>
      <c r="Y78" s="25">
        <v>4634</v>
      </c>
      <c r="Z78" s="26">
        <f t="shared" ref="Z78" si="907">Y78/$AI78</f>
        <v>8.0357917006260077E-2</v>
      </c>
      <c r="AA78" s="25">
        <v>9186</v>
      </c>
      <c r="AB78" s="27">
        <f t="shared" ref="AB78" si="908">AA78/$AI78</f>
        <v>0.15929387691400629</v>
      </c>
      <c r="AC78" s="39">
        <v>22909</v>
      </c>
      <c r="AD78" s="26">
        <f t="shared" ref="AD78" si="909">AC78/$AI78</f>
        <v>0.39726359963237207</v>
      </c>
      <c r="AE78" s="25">
        <v>21516</v>
      </c>
      <c r="AF78" s="26">
        <f t="shared" ref="AF78" si="910">AE78/$AI78</f>
        <v>0.37310766989786187</v>
      </c>
      <c r="AG78" s="25">
        <v>13242</v>
      </c>
      <c r="AH78" s="26">
        <f t="shared" ref="AH78" si="911">AG78/$AI78</f>
        <v>0.22962873046976606</v>
      </c>
      <c r="AI78" s="25">
        <v>57667</v>
      </c>
      <c r="AJ78" s="27">
        <f t="shared" si="828"/>
        <v>1.0000173409402258</v>
      </c>
    </row>
    <row r="79" spans="1:36" x14ac:dyDescent="0.25">
      <c r="A79" s="20">
        <v>74</v>
      </c>
      <c r="B79" s="18" t="s">
        <v>8</v>
      </c>
      <c r="C79" s="4" t="s">
        <v>37</v>
      </c>
      <c r="D79" s="45" t="s">
        <v>11</v>
      </c>
      <c r="E79" s="40">
        <v>2281</v>
      </c>
      <c r="F79" s="6">
        <f t="shared" si="814"/>
        <v>0.22000385802469136</v>
      </c>
      <c r="G79" s="5">
        <v>1062</v>
      </c>
      <c r="H79" s="6">
        <f t="shared" si="814"/>
        <v>0.10243055555555555</v>
      </c>
      <c r="I79" s="5">
        <v>58</v>
      </c>
      <c r="J79" s="6">
        <f t="shared" ref="J79" si="912">I79/$AI79</f>
        <v>5.5941358024691355E-3</v>
      </c>
      <c r="K79" s="5">
        <v>3402</v>
      </c>
      <c r="L79" s="28">
        <f t="shared" ref="L79" si="913">K79/$AI79</f>
        <v>0.328125</v>
      </c>
      <c r="M79" s="40">
        <v>4388</v>
      </c>
      <c r="N79" s="6">
        <f t="shared" ref="N79" si="914">M79/$AI79</f>
        <v>0.42322530864197533</v>
      </c>
      <c r="O79" s="5">
        <v>1386</v>
      </c>
      <c r="P79" s="6">
        <f t="shared" ref="P79" si="915">O79/$AI79</f>
        <v>0.13368055555555555</v>
      </c>
      <c r="Q79" s="5">
        <v>1192</v>
      </c>
      <c r="R79" s="6">
        <f t="shared" ref="R79" si="916">Q79/$AI79</f>
        <v>0.11496913580246913</v>
      </c>
      <c r="S79" s="5">
        <v>6967</v>
      </c>
      <c r="T79" s="28">
        <f t="shared" ref="T79" si="917">S79/$AI79</f>
        <v>0.67197145061728392</v>
      </c>
      <c r="U79" s="40" t="s">
        <v>30</v>
      </c>
      <c r="V79" s="6" t="s">
        <v>30</v>
      </c>
      <c r="W79" s="5" t="s">
        <v>30</v>
      </c>
      <c r="X79" s="6" t="s">
        <v>30</v>
      </c>
      <c r="Y79" s="5" t="s">
        <v>30</v>
      </c>
      <c r="Z79" s="6" t="s">
        <v>30</v>
      </c>
      <c r="AA79" s="5" t="s">
        <v>30</v>
      </c>
      <c r="AB79" s="28" t="s">
        <v>30</v>
      </c>
      <c r="AC79" s="40">
        <v>6669</v>
      </c>
      <c r="AD79" s="6">
        <f t="shared" ref="AD79" si="918">AC79/$AI79</f>
        <v>0.64322916666666663</v>
      </c>
      <c r="AE79" s="5">
        <v>2449</v>
      </c>
      <c r="AF79" s="6">
        <f t="shared" ref="AF79" si="919">AE79/$AI79</f>
        <v>0.23620756172839505</v>
      </c>
      <c r="AG79" s="5">
        <v>1250</v>
      </c>
      <c r="AH79" s="6">
        <f t="shared" ref="AH79" si="920">AG79/$AI79</f>
        <v>0.12056327160493827</v>
      </c>
      <c r="AI79" s="5">
        <v>10368</v>
      </c>
      <c r="AJ79" s="28">
        <f t="shared" si="828"/>
        <v>0.99990354938271619</v>
      </c>
    </row>
    <row r="80" spans="1:36" s="2" customFormat="1" ht="15.75" thickBot="1" x14ac:dyDescent="0.3">
      <c r="A80" s="29">
        <v>75</v>
      </c>
      <c r="B80" s="30" t="s">
        <v>8</v>
      </c>
      <c r="C80" s="7" t="s">
        <v>37</v>
      </c>
      <c r="D80" s="46" t="s">
        <v>12</v>
      </c>
      <c r="E80" s="41">
        <v>10976</v>
      </c>
      <c r="F80" s="32">
        <f t="shared" si="814"/>
        <v>0.16132872786065997</v>
      </c>
      <c r="G80" s="31">
        <v>12834</v>
      </c>
      <c r="H80" s="32">
        <f t="shared" si="814"/>
        <v>0.18863820092599398</v>
      </c>
      <c r="I80" s="31">
        <v>1064</v>
      </c>
      <c r="J80" s="32">
        <f t="shared" ref="J80" si="921">I80/$AI80</f>
        <v>1.5639009333431323E-2</v>
      </c>
      <c r="K80" s="31">
        <v>24873</v>
      </c>
      <c r="L80" s="33">
        <f t="shared" ref="L80" si="922">K80/$AI80</f>
        <v>0.36559123980304253</v>
      </c>
      <c r="M80" s="41">
        <v>15771</v>
      </c>
      <c r="N80" s="32">
        <f t="shared" ref="N80" si="923">M80/$AI80</f>
        <v>0.23180715808039978</v>
      </c>
      <c r="O80" s="31">
        <v>9411</v>
      </c>
      <c r="P80" s="32">
        <f t="shared" ref="P80" si="924">O80/$AI80</f>
        <v>0.13832586168883662</v>
      </c>
      <c r="Q80" s="31">
        <v>8794</v>
      </c>
      <c r="R80" s="32">
        <f t="shared" ref="R80" si="925">Q80/$AI80</f>
        <v>0.12925700007349158</v>
      </c>
      <c r="S80" s="31">
        <v>33976</v>
      </c>
      <c r="T80" s="33">
        <f t="shared" ref="T80" si="926">S80/$AI80</f>
        <v>0.49939001984272802</v>
      </c>
      <c r="U80" s="41">
        <v>2832</v>
      </c>
      <c r="V80" s="32">
        <f t="shared" ref="V80" si="927">U80/$AI80</f>
        <v>4.1625633864922469E-2</v>
      </c>
      <c r="W80" s="31">
        <v>1720</v>
      </c>
      <c r="X80" s="32">
        <f t="shared" ref="X80" si="928">W80/$AI80</f>
        <v>2.5281105313441611E-2</v>
      </c>
      <c r="Y80" s="31">
        <v>4634</v>
      </c>
      <c r="Z80" s="32">
        <f t="shared" ref="Z80" si="929">Y80/$AI80</f>
        <v>6.8112001175865369E-2</v>
      </c>
      <c r="AA80" s="31">
        <v>9186</v>
      </c>
      <c r="AB80" s="33">
        <f t="shared" ref="AB80" si="930">AA80/$AI80</f>
        <v>0.13501874035422945</v>
      </c>
      <c r="AC80" s="41">
        <v>29578</v>
      </c>
      <c r="AD80" s="32">
        <f t="shared" ref="AD80" si="931">AC80/$AI80</f>
        <v>0.43474682148893951</v>
      </c>
      <c r="AE80" s="31">
        <v>23965</v>
      </c>
      <c r="AF80" s="32">
        <f t="shared" ref="AF80" si="932">AE80/$AI80</f>
        <v>0.35224516792827221</v>
      </c>
      <c r="AG80" s="31">
        <v>14492</v>
      </c>
      <c r="AH80" s="32">
        <f t="shared" ref="AH80" si="933">AG80/$AI80</f>
        <v>0.21300801058278826</v>
      </c>
      <c r="AI80" s="31">
        <v>68035</v>
      </c>
      <c r="AJ80" s="33">
        <f t="shared" si="828"/>
        <v>1.0000146983170428</v>
      </c>
    </row>
    <row r="81" spans="1:36" x14ac:dyDescent="0.25">
      <c r="A81" s="19">
        <v>76</v>
      </c>
      <c r="B81" s="23" t="s">
        <v>8</v>
      </c>
      <c r="C81" s="24" t="s">
        <v>38</v>
      </c>
      <c r="D81" s="44" t="s">
        <v>10</v>
      </c>
      <c r="E81" s="39">
        <v>8606</v>
      </c>
      <c r="F81" s="26">
        <f t="shared" si="814"/>
        <v>0.14443474758324382</v>
      </c>
      <c r="G81" s="25">
        <v>13305</v>
      </c>
      <c r="H81" s="26">
        <f t="shared" si="814"/>
        <v>0.22329820085929108</v>
      </c>
      <c r="I81" s="25">
        <v>1056</v>
      </c>
      <c r="J81" s="26">
        <f t="shared" ref="J81" si="934">I81/$AI81</f>
        <v>1.7722878625134265E-2</v>
      </c>
      <c r="K81" s="25">
        <v>22967</v>
      </c>
      <c r="L81" s="27">
        <f t="shared" ref="L81" si="935">K81/$AI81</f>
        <v>0.38545582706766918</v>
      </c>
      <c r="M81" s="39">
        <v>11709</v>
      </c>
      <c r="N81" s="26">
        <f t="shared" ref="N81" si="936">M81/$AI81</f>
        <v>0.19651248657357681</v>
      </c>
      <c r="O81" s="25">
        <v>8664</v>
      </c>
      <c r="P81" s="26">
        <f t="shared" ref="P81" si="937">O81/$AI81</f>
        <v>0.14540816326530612</v>
      </c>
      <c r="Q81" s="25">
        <v>8071</v>
      </c>
      <c r="R81" s="26">
        <f t="shared" ref="R81" si="938">Q81/$AI81</f>
        <v>0.13545582706766918</v>
      </c>
      <c r="S81" s="25">
        <v>28444</v>
      </c>
      <c r="T81" s="27">
        <f t="shared" ref="T81" si="939">S81/$AI81</f>
        <v>0.47737647690655211</v>
      </c>
      <c r="U81" s="39">
        <v>2360</v>
      </c>
      <c r="V81" s="26">
        <f t="shared" ref="V81" si="940">U81/$AI81</f>
        <v>3.9607948442534908E-2</v>
      </c>
      <c r="W81" s="25">
        <v>1534</v>
      </c>
      <c r="X81" s="26">
        <f t="shared" ref="X81" si="941">W81/$AI81</f>
        <v>2.5745166487647689E-2</v>
      </c>
      <c r="Y81" s="25">
        <v>4280</v>
      </c>
      <c r="Z81" s="26">
        <f t="shared" ref="Z81" si="942">Y81/$AI81</f>
        <v>7.1831364124597202E-2</v>
      </c>
      <c r="AA81" s="25">
        <v>8173</v>
      </c>
      <c r="AB81" s="27">
        <f t="shared" ref="AB81" si="943">AA81/$AI81</f>
        <v>0.13716769602577875</v>
      </c>
      <c r="AC81" s="39">
        <v>22674</v>
      </c>
      <c r="AD81" s="26">
        <f t="shared" ref="AD81" si="944">AC81/$AI81</f>
        <v>0.38053839957035446</v>
      </c>
      <c r="AE81" s="25">
        <v>23503</v>
      </c>
      <c r="AF81" s="26">
        <f t="shared" ref="AF81" si="945">AE81/$AI81</f>
        <v>0.39445153061224492</v>
      </c>
      <c r="AG81" s="25">
        <v>13407</v>
      </c>
      <c r="AH81" s="26">
        <f t="shared" ref="AH81" si="946">AG81/$AI81</f>
        <v>0.22501006981740065</v>
      </c>
      <c r="AI81" s="25">
        <v>59584</v>
      </c>
      <c r="AJ81" s="27">
        <f t="shared" si="828"/>
        <v>1.0000167830290012</v>
      </c>
    </row>
    <row r="82" spans="1:36" x14ac:dyDescent="0.25">
      <c r="A82" s="20">
        <v>77</v>
      </c>
      <c r="B82" s="18" t="s">
        <v>8</v>
      </c>
      <c r="C82" s="4" t="s">
        <v>38</v>
      </c>
      <c r="D82" s="45" t="s">
        <v>11</v>
      </c>
      <c r="E82" s="40">
        <v>2183</v>
      </c>
      <c r="F82" s="6">
        <f t="shared" si="814"/>
        <v>0.2032967032967033</v>
      </c>
      <c r="G82" s="5">
        <v>1093</v>
      </c>
      <c r="H82" s="6">
        <f t="shared" si="814"/>
        <v>0.10178804246600857</v>
      </c>
      <c r="I82" s="5">
        <v>58</v>
      </c>
      <c r="J82" s="6">
        <f t="shared" ref="J82" si="947">I82/$AI82</f>
        <v>5.4013782827342146E-3</v>
      </c>
      <c r="K82" s="5">
        <v>3334</v>
      </c>
      <c r="L82" s="28">
        <f t="shared" ref="L82" si="948">K82/$AI82</f>
        <v>0.31048612404544607</v>
      </c>
      <c r="M82" s="40">
        <v>4789</v>
      </c>
      <c r="N82" s="6">
        <f t="shared" ref="N82" si="949">M82/$AI82</f>
        <v>0.44598621717265785</v>
      </c>
      <c r="O82" s="5">
        <v>1404</v>
      </c>
      <c r="P82" s="6">
        <f t="shared" ref="P82" si="950">O82/$AI82</f>
        <v>0.13075060532687652</v>
      </c>
      <c r="Q82" s="5">
        <v>1188</v>
      </c>
      <c r="R82" s="6">
        <f t="shared" ref="R82" si="951">Q82/$AI82</f>
        <v>0.11063512758428012</v>
      </c>
      <c r="S82" s="5">
        <v>7380</v>
      </c>
      <c r="T82" s="28">
        <f t="shared" ref="T82" si="952">S82/$AI82</f>
        <v>0.68727882287204323</v>
      </c>
      <c r="U82" s="40">
        <v>11</v>
      </c>
      <c r="V82" s="6">
        <f t="shared" ref="V82" si="953">U82/$AI82</f>
        <v>1.0243993294840753E-3</v>
      </c>
      <c r="W82" s="5">
        <v>5</v>
      </c>
      <c r="X82" s="6">
        <f t="shared" ref="X82" si="954">W82/$AI82</f>
        <v>4.6563605885639785E-4</v>
      </c>
      <c r="Y82" s="5">
        <v>8</v>
      </c>
      <c r="Z82" s="6">
        <f t="shared" ref="Z82" si="955">Y82/$AI82</f>
        <v>7.4501769417023654E-4</v>
      </c>
      <c r="AA82" s="5">
        <v>24</v>
      </c>
      <c r="AB82" s="28">
        <f t="shared" ref="AB82" si="956">AA82/$AI82</f>
        <v>2.2350530825107095E-3</v>
      </c>
      <c r="AC82" s="40">
        <v>6983</v>
      </c>
      <c r="AD82" s="6">
        <f t="shared" ref="AD82" si="957">AC82/$AI82</f>
        <v>0.65030731979884526</v>
      </c>
      <c r="AE82" s="5">
        <v>2502</v>
      </c>
      <c r="AF82" s="6">
        <f t="shared" ref="AF82" si="958">AE82/$AI82</f>
        <v>0.23300428385174149</v>
      </c>
      <c r="AG82" s="5">
        <v>1254</v>
      </c>
      <c r="AH82" s="6">
        <f t="shared" ref="AH82" si="959">AG82/$AI82</f>
        <v>0.11678152356118458</v>
      </c>
      <c r="AI82" s="5">
        <v>10738</v>
      </c>
      <c r="AJ82" s="28">
        <f t="shared" si="828"/>
        <v>1.0000931272117715</v>
      </c>
    </row>
    <row r="83" spans="1:36" s="2" customFormat="1" ht="15.75" thickBot="1" x14ac:dyDescent="0.3">
      <c r="A83" s="29">
        <v>78</v>
      </c>
      <c r="B83" s="30" t="s">
        <v>8</v>
      </c>
      <c r="C83" s="7" t="s">
        <v>38</v>
      </c>
      <c r="D83" s="46" t="s">
        <v>12</v>
      </c>
      <c r="E83" s="41">
        <v>10789</v>
      </c>
      <c r="F83" s="32">
        <f t="shared" si="814"/>
        <v>0.1534206447392745</v>
      </c>
      <c r="G83" s="31">
        <v>14398</v>
      </c>
      <c r="H83" s="32">
        <f t="shared" si="814"/>
        <v>0.20474098090240747</v>
      </c>
      <c r="I83" s="31">
        <v>1114</v>
      </c>
      <c r="J83" s="32">
        <f t="shared" ref="J83" si="960">I83/$AI83</f>
        <v>1.5841189937858168E-2</v>
      </c>
      <c r="K83" s="31">
        <v>26301</v>
      </c>
      <c r="L83" s="33">
        <f t="shared" ref="L83" si="961">K83/$AI83</f>
        <v>0.37400281557954013</v>
      </c>
      <c r="M83" s="41">
        <v>16497</v>
      </c>
      <c r="N83" s="32">
        <f t="shared" ref="N83" si="962">M83/$AI83</f>
        <v>0.23458896804743826</v>
      </c>
      <c r="O83" s="31">
        <v>10068</v>
      </c>
      <c r="P83" s="32">
        <f t="shared" ref="P83" si="963">O83/$AI83</f>
        <v>0.14316795358559789</v>
      </c>
      <c r="Q83" s="31">
        <v>9259</v>
      </c>
      <c r="R83" s="32">
        <f t="shared" ref="R83" si="964">Q83/$AI83</f>
        <v>0.1316638937474226</v>
      </c>
      <c r="S83" s="31">
        <v>35824</v>
      </c>
      <c r="T83" s="33">
        <f t="shared" ref="T83" si="965">S83/$AI83</f>
        <v>0.50942081538045869</v>
      </c>
      <c r="U83" s="41">
        <v>2371</v>
      </c>
      <c r="V83" s="32">
        <f t="shared" ref="V83" si="966">U83/$AI83</f>
        <v>3.3715853988026678E-2</v>
      </c>
      <c r="W83" s="31">
        <v>1538</v>
      </c>
      <c r="X83" s="32">
        <f t="shared" ref="X83" si="967">W83/$AI83</f>
        <v>2.1870511781351763E-2</v>
      </c>
      <c r="Y83" s="31">
        <v>4288</v>
      </c>
      <c r="Z83" s="32">
        <f t="shared" ref="Z83" si="968">Y83/$AI83</f>
        <v>6.0975783171935215E-2</v>
      </c>
      <c r="AA83" s="31">
        <v>8197</v>
      </c>
      <c r="AB83" s="33">
        <f t="shared" ref="AB83" si="969">AA83/$AI83</f>
        <v>0.11656214894131366</v>
      </c>
      <c r="AC83" s="41">
        <v>29657</v>
      </c>
      <c r="AD83" s="32">
        <f t="shared" ref="AD83" si="970">AC83/$AI83</f>
        <v>0.42172546677473943</v>
      </c>
      <c r="AE83" s="31">
        <v>26005</v>
      </c>
      <c r="AF83" s="32">
        <f t="shared" ref="AF83" si="971">AE83/$AI83</f>
        <v>0.36979366636804462</v>
      </c>
      <c r="AG83" s="31">
        <v>14661</v>
      </c>
      <c r="AH83" s="32">
        <f t="shared" ref="AH83" si="972">AG83/$AI83</f>
        <v>0.20848086685721598</v>
      </c>
      <c r="AI83" s="31">
        <v>70323</v>
      </c>
      <c r="AJ83" s="33">
        <f t="shared" si="828"/>
        <v>0.99998577990131254</v>
      </c>
    </row>
    <row r="84" spans="1:36" x14ac:dyDescent="0.25">
      <c r="A84" s="19">
        <v>79</v>
      </c>
      <c r="B84" s="23" t="s">
        <v>8</v>
      </c>
      <c r="C84" s="24" t="s">
        <v>39</v>
      </c>
      <c r="D84" s="44" t="s">
        <v>10</v>
      </c>
      <c r="E84" s="39">
        <v>9283</v>
      </c>
      <c r="F84" s="26">
        <f t="shared" si="814"/>
        <v>0.15179213813853096</v>
      </c>
      <c r="G84" s="25">
        <v>13556</v>
      </c>
      <c r="H84" s="26">
        <f t="shared" si="814"/>
        <v>0.22166263326574662</v>
      </c>
      <c r="I84" s="25">
        <v>1032</v>
      </c>
      <c r="J84" s="26">
        <f t="shared" ref="J84" si="973">I84/$AI84</f>
        <v>1.6874877362809862E-2</v>
      </c>
      <c r="K84" s="25">
        <v>23872</v>
      </c>
      <c r="L84" s="27">
        <f t="shared" ref="L84" si="974">K84/$AI84</f>
        <v>0.390346000392439</v>
      </c>
      <c r="M84" s="39">
        <v>11614</v>
      </c>
      <c r="N84" s="26">
        <f t="shared" ref="N84" si="975">M84/$AI84</f>
        <v>0.18990777683301721</v>
      </c>
      <c r="O84" s="25">
        <v>8652</v>
      </c>
      <c r="P84" s="26">
        <f t="shared" ref="P84" si="976">O84/$AI84</f>
        <v>0.14147426254169665</v>
      </c>
      <c r="Q84" s="25">
        <v>7851</v>
      </c>
      <c r="R84" s="26">
        <f t="shared" ref="R84" si="977">Q84/$AI84</f>
        <v>0.12837661063509712</v>
      </c>
      <c r="S84" s="25">
        <v>28116</v>
      </c>
      <c r="T84" s="27">
        <f t="shared" ref="T84" si="978">S84/$AI84</f>
        <v>0.4597422983844594</v>
      </c>
      <c r="U84" s="39">
        <v>2511</v>
      </c>
      <c r="V84" s="26">
        <f t="shared" ref="V84" si="979">U84/$AI84</f>
        <v>4.1058931257767023E-2</v>
      </c>
      <c r="W84" s="25">
        <v>1731</v>
      </c>
      <c r="X84" s="26">
        <f t="shared" ref="X84" si="980">W84/$AI84</f>
        <v>2.8304663483550267E-2</v>
      </c>
      <c r="Y84" s="25">
        <v>4927</v>
      </c>
      <c r="Z84" s="26">
        <f t="shared" ref="Z84" si="981">Y84/$AI84</f>
        <v>8.0564458107135847E-2</v>
      </c>
      <c r="AA84" s="25">
        <v>9169</v>
      </c>
      <c r="AB84" s="27">
        <f t="shared" ref="AB84" si="982">AA84/$AI84</f>
        <v>0.14992805284845315</v>
      </c>
      <c r="AC84" s="39">
        <v>23408</v>
      </c>
      <c r="AD84" s="26">
        <f t="shared" ref="AD84" si="983">AC84/$AI84</f>
        <v>0.38275884622931522</v>
      </c>
      <c r="AE84" s="25">
        <v>23938</v>
      </c>
      <c r="AF84" s="26">
        <f t="shared" ref="AF84" si="984">AE84/$AI84</f>
        <v>0.39142520766564198</v>
      </c>
      <c r="AG84" s="25">
        <v>13810</v>
      </c>
      <c r="AH84" s="26">
        <f t="shared" ref="AH84" si="985">AG84/$AI84</f>
        <v>0.22581594610504285</v>
      </c>
      <c r="AI84" s="25">
        <v>61156</v>
      </c>
      <c r="AJ84" s="27">
        <f t="shared" si="828"/>
        <v>1.0000163516253515</v>
      </c>
    </row>
    <row r="85" spans="1:36" x14ac:dyDescent="0.25">
      <c r="A85" s="20">
        <v>80</v>
      </c>
      <c r="B85" s="18" t="s">
        <v>8</v>
      </c>
      <c r="C85" s="4" t="s">
        <v>39</v>
      </c>
      <c r="D85" s="45" t="s">
        <v>11</v>
      </c>
      <c r="E85" s="40">
        <v>2417</v>
      </c>
      <c r="F85" s="6">
        <f t="shared" si="814"/>
        <v>0.21446317657497782</v>
      </c>
      <c r="G85" s="5">
        <v>1139</v>
      </c>
      <c r="H85" s="6">
        <f t="shared" si="814"/>
        <v>0.10106477373558119</v>
      </c>
      <c r="I85" s="5">
        <v>74</v>
      </c>
      <c r="J85" s="6">
        <f t="shared" ref="J85" si="986">I85/$AI85</f>
        <v>6.5661047027506655E-3</v>
      </c>
      <c r="K85" s="5">
        <v>3630</v>
      </c>
      <c r="L85" s="28">
        <f t="shared" ref="L85" si="987">K85/$AI85</f>
        <v>0.32209405501330968</v>
      </c>
      <c r="M85" s="40">
        <v>4940</v>
      </c>
      <c r="N85" s="6">
        <f t="shared" ref="N85" si="988">M85/$AI85</f>
        <v>0.43833185448092282</v>
      </c>
      <c r="O85" s="5">
        <v>1476</v>
      </c>
      <c r="P85" s="6">
        <f t="shared" ref="P85" si="989">O85/$AI85</f>
        <v>0.13096716947648623</v>
      </c>
      <c r="Q85" s="5">
        <v>1224</v>
      </c>
      <c r="R85" s="6">
        <f t="shared" ref="R85" si="990">Q85/$AI85</f>
        <v>0.10860692102928128</v>
      </c>
      <c r="S85" s="5">
        <v>7640</v>
      </c>
      <c r="T85" s="28">
        <f t="shared" ref="T85" si="991">S85/$AI85</f>
        <v>0.67790594498669032</v>
      </c>
      <c r="U85" s="40">
        <v>0</v>
      </c>
      <c r="V85" s="6">
        <f t="shared" ref="V85" si="992">U85/$AI85</f>
        <v>0</v>
      </c>
      <c r="W85" s="5">
        <v>0</v>
      </c>
      <c r="X85" s="6">
        <f t="shared" ref="X85" si="993">W85/$AI85</f>
        <v>0</v>
      </c>
      <c r="Y85" s="5">
        <v>0</v>
      </c>
      <c r="Z85" s="6">
        <f t="shared" ref="Z85" si="994">Y85/$AI85</f>
        <v>0</v>
      </c>
      <c r="AA85" s="5">
        <v>0</v>
      </c>
      <c r="AB85" s="28">
        <f t="shared" ref="AB85" si="995">AA85/$AI85</f>
        <v>0</v>
      </c>
      <c r="AC85" s="40">
        <v>7358</v>
      </c>
      <c r="AD85" s="6">
        <f t="shared" ref="AD85" si="996">AC85/$AI85</f>
        <v>0.65288376220053235</v>
      </c>
      <c r="AE85" s="5">
        <v>2614</v>
      </c>
      <c r="AF85" s="6">
        <f t="shared" ref="AF85" si="997">AE85/$AI85</f>
        <v>0.23194321206743568</v>
      </c>
      <c r="AG85" s="5">
        <v>1298</v>
      </c>
      <c r="AH85" s="6">
        <f t="shared" ref="AH85" si="998">AG85/$AI85</f>
        <v>0.11517302573203195</v>
      </c>
      <c r="AI85" s="5">
        <v>11270</v>
      </c>
      <c r="AJ85" s="28">
        <f t="shared" si="828"/>
        <v>1</v>
      </c>
    </row>
    <row r="86" spans="1:36" s="2" customFormat="1" ht="15.75" thickBot="1" x14ac:dyDescent="0.3">
      <c r="A86" s="29">
        <v>81</v>
      </c>
      <c r="B86" s="30" t="s">
        <v>8</v>
      </c>
      <c r="C86" s="7" t="s">
        <v>39</v>
      </c>
      <c r="D86" s="46" t="s">
        <v>12</v>
      </c>
      <c r="E86" s="41">
        <v>11701</v>
      </c>
      <c r="F86" s="32">
        <f t="shared" si="814"/>
        <v>0.16155800403170131</v>
      </c>
      <c r="G86" s="31">
        <v>14695</v>
      </c>
      <c r="H86" s="32">
        <f t="shared" si="814"/>
        <v>0.20289674978598846</v>
      </c>
      <c r="I86" s="31">
        <v>1106</v>
      </c>
      <c r="J86" s="32">
        <f t="shared" ref="J86" si="999">I86/$AI86</f>
        <v>1.5270759119653162E-2</v>
      </c>
      <c r="K86" s="31">
        <v>27502</v>
      </c>
      <c r="L86" s="33">
        <f t="shared" ref="L86" si="1000">K86/$AI86</f>
        <v>0.37972551293734297</v>
      </c>
      <c r="M86" s="41">
        <v>16554</v>
      </c>
      <c r="N86" s="32">
        <f t="shared" ref="N86" si="1001">M86/$AI86</f>
        <v>0.22856432772761162</v>
      </c>
      <c r="O86" s="31">
        <v>10127</v>
      </c>
      <c r="P86" s="32">
        <f t="shared" ref="P86" si="1002">O86/$AI86</f>
        <v>0.13982547703863255</v>
      </c>
      <c r="Q86" s="31">
        <v>9075</v>
      </c>
      <c r="R86" s="32">
        <f t="shared" ref="R86" si="1003">Q86/$AI86</f>
        <v>0.1253003065197581</v>
      </c>
      <c r="S86" s="31">
        <v>35756</v>
      </c>
      <c r="T86" s="33">
        <f t="shared" ref="T86" si="1004">S86/$AI86</f>
        <v>0.49369011128600226</v>
      </c>
      <c r="U86" s="41">
        <v>2511</v>
      </c>
      <c r="V86" s="32">
        <f t="shared" ref="V86" si="1005">U86/$AI86</f>
        <v>3.4669869936210754E-2</v>
      </c>
      <c r="W86" s="31">
        <v>1731</v>
      </c>
      <c r="X86" s="32">
        <f t="shared" ref="X86" si="1006">W86/$AI86</f>
        <v>2.390025681385138E-2</v>
      </c>
      <c r="Y86" s="31">
        <v>4927</v>
      </c>
      <c r="Z86" s="32">
        <f t="shared" ref="Z86" si="1007">Y86/$AI86</f>
        <v>6.802805622290338E-2</v>
      </c>
      <c r="AA86" s="31">
        <v>9169</v>
      </c>
      <c r="AB86" s="33">
        <f t="shared" ref="AB86" si="1008">AA86/$AI86</f>
        <v>0.12659818297296552</v>
      </c>
      <c r="AC86" s="41">
        <v>30765</v>
      </c>
      <c r="AD86" s="32">
        <f t="shared" ref="AD86" si="1009">AC86/$AI86</f>
        <v>0.42477839449921301</v>
      </c>
      <c r="AE86" s="31">
        <v>26553</v>
      </c>
      <c r="AF86" s="32">
        <f t="shared" ref="AF86" si="1010">AE86/$AI86</f>
        <v>0.36662248363847239</v>
      </c>
      <c r="AG86" s="31">
        <v>15108</v>
      </c>
      <c r="AH86" s="32">
        <f t="shared" ref="AH86" si="1011">AG86/$AI86</f>
        <v>0.20859912186231463</v>
      </c>
      <c r="AI86" s="31">
        <v>72426</v>
      </c>
      <c r="AJ86" s="33">
        <f t="shared" si="828"/>
        <v>1.0000138071963107</v>
      </c>
    </row>
    <row r="88" spans="1:36" ht="180" x14ac:dyDescent="0.25">
      <c r="B88" s="3" t="s">
        <v>40</v>
      </c>
    </row>
    <row r="90" spans="1:36" x14ac:dyDescent="0.25">
      <c r="B90" s="2" t="s">
        <v>41</v>
      </c>
      <c r="C90" s="2" t="s">
        <v>42</v>
      </c>
    </row>
    <row r="92" spans="1:36" x14ac:dyDescent="0.25">
      <c r="B92" s="2" t="s">
        <v>43</v>
      </c>
      <c r="C92" s="2" t="s">
        <v>44</v>
      </c>
    </row>
    <row r="94" spans="1:36" x14ac:dyDescent="0.25">
      <c r="B94" s="2" t="s">
        <v>45</v>
      </c>
      <c r="C94" s="2" t="s">
        <v>46</v>
      </c>
    </row>
    <row r="96" spans="1:36" x14ac:dyDescent="0.25">
      <c r="B96" s="2" t="s">
        <v>47</v>
      </c>
    </row>
    <row r="98" spans="2:3" x14ac:dyDescent="0.25">
      <c r="B98" s="2" t="s">
        <v>48</v>
      </c>
      <c r="C98" s="2" t="s">
        <v>49</v>
      </c>
    </row>
    <row r="106" spans="2:3" x14ac:dyDescent="0.25">
      <c r="B106" s="2" t="s">
        <v>50</v>
      </c>
      <c r="C106" s="2" t="s">
        <v>51</v>
      </c>
    </row>
    <row r="108" spans="2:3" x14ac:dyDescent="0.25">
      <c r="B108" s="2" t="s">
        <v>52</v>
      </c>
      <c r="C108" s="2" t="s">
        <v>53</v>
      </c>
    </row>
    <row r="111" spans="2:3" x14ac:dyDescent="0.25">
      <c r="B111" t="s">
        <v>60</v>
      </c>
    </row>
    <row r="112" spans="2:3" x14ac:dyDescent="0.25">
      <c r="B112" t="s">
        <v>61</v>
      </c>
    </row>
    <row r="113" spans="2:2" x14ac:dyDescent="0.25">
      <c r="B113" t="s">
        <v>62</v>
      </c>
    </row>
    <row r="114" spans="2:2" x14ac:dyDescent="0.25">
      <c r="B114" t="s">
        <v>63</v>
      </c>
    </row>
    <row r="115" spans="2:2" x14ac:dyDescent="0.25">
      <c r="B115"/>
    </row>
    <row r="116" spans="2:2" x14ac:dyDescent="0.25">
      <c r="B116" t="s">
        <v>64</v>
      </c>
    </row>
  </sheetData>
  <mergeCells count="20">
    <mergeCell ref="U3:AB3"/>
    <mergeCell ref="M3:T3"/>
    <mergeCell ref="E3:L3"/>
    <mergeCell ref="AC3:AJ3"/>
    <mergeCell ref="U4:V4"/>
    <mergeCell ref="W4:X4"/>
    <mergeCell ref="Y4:Z4"/>
    <mergeCell ref="AA4:AB4"/>
    <mergeCell ref="I4:J4"/>
    <mergeCell ref="K4:L4"/>
    <mergeCell ref="M4:N4"/>
    <mergeCell ref="O4:P4"/>
    <mergeCell ref="Q4:R4"/>
    <mergeCell ref="S4:T4"/>
    <mergeCell ref="E4:F4"/>
    <mergeCell ref="G4:H4"/>
    <mergeCell ref="AI4:AJ4"/>
    <mergeCell ref="AG4:AH4"/>
    <mergeCell ref="AE4:AF4"/>
    <mergeCell ref="AC4:A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Luke_Met_Poistuma_01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2019-02-08T14:00:20Z</dcterms:created>
  <dcterms:modified xsi:type="dcterms:W3CDTF">2019-02-08T14:47:08Z</dcterms:modified>
</cp:coreProperties>
</file>