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SI\Originals_more_recent\Tabular_data\Info_level_B\Topic_GrowStock\Statistical_Office\"/>
    </mc:Choice>
  </mc:AlternateContent>
  <bookViews>
    <workbookView xWindow="0" yWindow="0" windowWidth="28800" windowHeight="11700"/>
  </bookViews>
  <sheets>
    <sheet name="1673110E20181112145572" sheetId="1" r:id="rId1"/>
  </sheets>
  <calcPr calcId="162913" iterateDelta="1E-4"/>
</workbook>
</file>

<file path=xl/calcChain.xml><?xml version="1.0" encoding="utf-8"?>
<calcChain xmlns="http://schemas.openxmlformats.org/spreadsheetml/2006/main">
  <c r="AD13" i="1" l="1"/>
  <c r="AC13" i="1"/>
  <c r="AC11" i="1"/>
  <c r="AD11" i="1" s="1"/>
  <c r="AC9" i="1"/>
  <c r="AD9" i="1" s="1"/>
  <c r="AC8" i="1"/>
  <c r="AD8" i="1" s="1"/>
  <c r="AC7" i="1"/>
  <c r="AD7" i="1" s="1"/>
  <c r="AC6" i="1"/>
  <c r="AD6" i="1" s="1"/>
  <c r="AC5" i="1"/>
  <c r="AD5" i="1" s="1"/>
  <c r="AD4" i="1"/>
  <c r="AD3" i="1"/>
  <c r="AC4" i="1"/>
  <c r="AC3" i="1"/>
</calcChain>
</file>

<file path=xl/sharedStrings.xml><?xml version="1.0" encoding="utf-8"?>
<sst xmlns="http://schemas.openxmlformats.org/spreadsheetml/2006/main" count="72" uniqueCount="47">
  <si>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</si>
  <si>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</si>
  <si>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</si>
  <si>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</si>
  <si>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</si>
  <si>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</si>
  <si>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</si>
  <si>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</si>
  <si>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</si>
  <si>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</si>
  <si>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</si>
  <si>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</si>
  <si>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</si>
  <si>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</si>
  <si>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</si>
  <si>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</si>
  <si>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</si>
  <si>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</si>
  <si>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</si>
  <si>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</si>
  <si>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</si>
  <si>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</si>
  <si>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</si>
  <si>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</si>
  <si>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Growing stock</t>
  </si>
  <si>
    <t>1000m3</t>
  </si>
  <si>
    <t>m3/ha</t>
  </si>
  <si>
    <t>Conifers</t>
  </si>
  <si>
    <t>Non-conifers</t>
  </si>
  <si>
    <t>Annual gross increment</t>
  </si>
  <si>
    <t xml:space="preserve">Source: Slovenia Forest Service. </t>
  </si>
  <si>
    <t xml:space="preserve"> </t>
  </si>
  <si>
    <t>Some totals do not add up due to rounding.</t>
  </si>
  <si>
    <t xml:space="preserve">Linked content: </t>
  </si>
  <si>
    <t xml:space="preserve">- (seznam HREF= </t>
  </si>
  <si>
    <t>http://www.stat.si/StatWeb/Common/PrikaziDokument.ashx?IdDatoteke=8043</t>
  </si>
  <si>
    <t xml:space="preserve">target=_blank) Methodological explanations </t>
  </si>
  <si>
    <t>Growing Stock (in 1000 m3) and annual gross increment (1000 m3/ha) by tree types and year</t>
  </si>
  <si>
    <t>Conifers
Growing Stock Density</t>
  </si>
  <si>
    <t>Non-Conifers
Growing Stock Density</t>
  </si>
  <si>
    <t>Total
Growing Stock Density</t>
  </si>
  <si>
    <t>Total</t>
  </si>
  <si>
    <t>Conifers
Increment Density</t>
  </si>
  <si>
    <t>Non-Conifers
Increment Density</t>
  </si>
  <si>
    <t>Total
Increment Density</t>
  </si>
  <si>
    <t>Increase
1994-2017
in 1000 m3</t>
  </si>
  <si>
    <t>Increase
1994-2017
in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</si>
</sst>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 applyProtection="1">
      <alignment horizontal="left"/>
      <protection locked="0"/>
    </xf>
    <xf numFmtId="3" fontId="0" fillId="0" borderId="0" xfId="0" applyNumberFormat="1"/>
    <xf numFmtId="0" fontId="2" fillId="0" borderId="1" xfId="0" applyFont="1" applyBorder="1" applyAlignment="1" applyProtection="1">
      <alignment horizontal="left" wrapText="1"/>
      <protection locked="0"/>
    </xf>
    <xf numFmtId="3" fontId="2" fillId="0" borderId="2" xfId="0" applyNumberFormat="1" applyFont="1" applyBorder="1"/>
    <xf numFmtId="164" fontId="2" fillId="0" borderId="2" xfId="1" applyNumberFormat="1" applyFont="1" applyBorder="1"/>
    <xf numFmtId="3" fontId="0" fillId="0" borderId="3" xfId="0" applyNumberFormat="1" applyBorder="1" applyAlignment="1" applyProtection="1">
      <alignment horizontal="right"/>
      <protection locked="0"/>
    </xf>
    <xf numFmtId="3" fontId="0" fillId="0" borderId="13" xfId="0" applyNumberFormat="1" applyBorder="1" applyAlignment="1" applyProtection="1">
      <alignment horizontal="right"/>
      <protection locked="0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1" fillId="0" borderId="16" xfId="0" applyFont="1" applyBorder="1" applyAlignment="1" applyProtection="1">
      <alignment horizontal="left"/>
      <protection locked="0"/>
    </xf>
    <xf numFmtId="0" fontId="1" fillId="0" borderId="15" xfId="0" applyFont="1" applyBorder="1" applyAlignment="1" applyProtection="1">
      <alignment horizontal="left"/>
      <protection locked="0"/>
    </xf>
    <xf numFmtId="0" fontId="1" fillId="0" borderId="17" xfId="0" applyFont="1" applyBorder="1" applyAlignment="1" applyProtection="1">
      <alignment horizontal="left"/>
      <protection locked="0"/>
    </xf>
    <xf numFmtId="3" fontId="0" fillId="0" borderId="12" xfId="0" applyNumberFormat="1" applyBorder="1" applyAlignment="1" applyProtection="1">
      <alignment horizontal="right"/>
      <protection locked="0"/>
    </xf>
    <xf numFmtId="3" fontId="0" fillId="0" borderId="14" xfId="0" applyNumberFormat="1" applyBorder="1" applyAlignment="1" applyProtection="1">
      <alignment horizontal="right"/>
      <protection locked="0"/>
    </xf>
    <xf numFmtId="3" fontId="0" fillId="0" borderId="7" xfId="0" applyNumberFormat="1" applyBorder="1" applyAlignment="1" applyProtection="1">
      <alignment horizontal="right"/>
      <protection locked="0"/>
    </xf>
    <xf numFmtId="3" fontId="0" fillId="0" borderId="8" xfId="0" applyNumberFormat="1" applyBorder="1" applyAlignment="1" applyProtection="1">
      <alignment horizontal="right"/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3" fontId="2" fillId="0" borderId="22" xfId="0" applyNumberFormat="1" applyFont="1" applyBorder="1"/>
    <xf numFmtId="3" fontId="2" fillId="0" borderId="23" xfId="0" applyNumberFormat="1" applyFont="1" applyBorder="1"/>
    <xf numFmtId="3" fontId="2" fillId="0" borderId="24" xfId="0" applyNumberFormat="1" applyFont="1" applyBorder="1"/>
    <xf numFmtId="164" fontId="2" fillId="0" borderId="22" xfId="1" applyNumberFormat="1" applyFont="1" applyBorder="1"/>
    <xf numFmtId="164" fontId="2" fillId="0" borderId="23" xfId="1" applyNumberFormat="1" applyFont="1" applyBorder="1"/>
    <xf numFmtId="164" fontId="2" fillId="0" borderId="24" xfId="1" applyNumberFormat="1" applyFont="1" applyBorder="1"/>
    <xf numFmtId="3" fontId="2" fillId="0" borderId="9" xfId="0" applyNumberFormat="1" applyFont="1" applyBorder="1" applyAlignment="1" applyProtection="1">
      <alignment horizontal="right"/>
      <protection locked="0"/>
    </xf>
    <xf numFmtId="3" fontId="2" fillId="0" borderId="10" xfId="0" applyNumberFormat="1" applyFont="1" applyBorder="1" applyAlignment="1" applyProtection="1">
      <alignment horizontal="right"/>
      <protection locked="0"/>
    </xf>
    <xf numFmtId="3" fontId="2" fillId="0" borderId="11" xfId="0" applyNumberFormat="1" applyFont="1" applyBorder="1" applyAlignment="1" applyProtection="1">
      <alignment horizontal="right"/>
      <protection locked="0"/>
    </xf>
    <xf numFmtId="0" fontId="2" fillId="0" borderId="21" xfId="0" applyFont="1" applyBorder="1"/>
    <xf numFmtId="3" fontId="0" fillId="0" borderId="25" xfId="0" applyNumberFormat="1" applyBorder="1" applyAlignment="1" applyProtection="1">
      <alignment horizontal="right"/>
      <protection locked="0"/>
    </xf>
    <xf numFmtId="3" fontId="0" fillId="0" borderId="26" xfId="0" applyNumberFormat="1" applyBorder="1" applyAlignment="1" applyProtection="1">
      <alignment horizontal="right"/>
      <protection locked="0"/>
    </xf>
    <xf numFmtId="3" fontId="0" fillId="0" borderId="27" xfId="0" applyNumberFormat="1" applyBorder="1" applyAlignment="1" applyProtection="1">
      <alignment horizontal="right"/>
      <protection locked="0"/>
    </xf>
    <xf numFmtId="0" fontId="0" fillId="0" borderId="28" xfId="0" applyBorder="1"/>
    <xf numFmtId="3" fontId="2" fillId="0" borderId="29" xfId="0" applyNumberFormat="1" applyFont="1" applyBorder="1"/>
    <xf numFmtId="164" fontId="2" fillId="0" borderId="29" xfId="1" applyNumberFormat="1" applyFont="1" applyBorder="1"/>
    <xf numFmtId="3" fontId="2" fillId="0" borderId="4" xfId="0" applyNumberFormat="1" applyFont="1" applyBorder="1" applyAlignment="1" applyProtection="1">
      <alignment horizontal="right"/>
      <protection locked="0"/>
    </xf>
    <xf numFmtId="3" fontId="2" fillId="0" borderId="5" xfId="0" applyNumberFormat="1" applyFont="1" applyBorder="1" applyAlignment="1" applyProtection="1">
      <alignment horizontal="right"/>
      <protection locked="0"/>
    </xf>
    <xf numFmtId="3" fontId="2" fillId="0" borderId="6" xfId="0" applyNumberFormat="1" applyFont="1" applyBorder="1" applyAlignment="1" applyProtection="1">
      <alignment horizontal="right"/>
      <protection locked="0"/>
    </xf>
    <xf numFmtId="0" fontId="2" fillId="0" borderId="30" xfId="0" applyFont="1" applyBorder="1"/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4" xfId="0" applyFont="1" applyBorder="1" applyAlignment="1" applyProtection="1">
      <alignment horizontal="left" vertical="top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0" fontId="2" fillId="0" borderId="25" xfId="0" applyFont="1" applyBorder="1" applyAlignment="1" applyProtection="1">
      <alignment horizontal="left" vertical="top" wrapText="1"/>
      <protection locked="0"/>
    </xf>
    <xf numFmtId="0" fontId="2" fillId="0" borderId="27" xfId="0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/>
      <protection locked="0"/>
    </xf>
    <xf numFmtId="0" fontId="2" fillId="0" borderId="26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7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/>
    </sheetView>
  </sheetViews>
  <sheetFormatPr defaultRowHeight="15" x14ac:dyDescent="0.25"/>
  <cols>
    <col min="1" max="1" width="12.42578125" customWidth="1"/>
    <col min="2" max="2" width="24.42578125" customWidth="1"/>
    <col min="3" max="3" width="8" customWidth="1"/>
    <col min="28" max="28" width="2.42578125" customWidth="1"/>
    <col min="29" max="29" width="11.7109375" customWidth="1"/>
    <col min="30" max="30" width="12.7109375" customWidth="1"/>
  </cols>
  <sheetData>
    <row r="1" spans="1:30" ht="15.75" thickBot="1" x14ac:dyDescent="0.3">
      <c r="A1" s="57" t="s">
        <v>37</v>
      </c>
    </row>
    <row r="2" spans="1:30" ht="45.75" thickBot="1" x14ac:dyDescent="0.3">
      <c r="A2" s="8"/>
      <c r="B2" s="9"/>
      <c r="C2" s="10"/>
      <c r="D2" s="12" t="s">
        <v>0</v>
      </c>
      <c r="E2" s="11" t="s">
        <v>1</v>
      </c>
      <c r="F2" s="11" t="s">
        <v>2</v>
      </c>
      <c r="G2" s="11" t="s">
        <v>3</v>
      </c>
      <c r="H2" s="11" t="s">
        <v>4</v>
      </c>
      <c r="I2" s="11" t="s">
        <v>5</v>
      </c>
      <c r="J2" s="11" t="s">
        <v>6</v>
      </c>
      <c r="K2" s="11" t="s">
        <v>7</v>
      </c>
      <c r="L2" s="11" t="s">
        <v>8</v>
      </c>
      <c r="M2" s="11" t="s">
        <v>9</v>
      </c>
      <c r="N2" s="11" t="s">
        <v>10</v>
      </c>
      <c r="O2" s="11" t="s">
        <v>11</v>
      </c>
      <c r="P2" s="11" t="s">
        <v>12</v>
      </c>
      <c r="Q2" s="11" t="s">
        <v>13</v>
      </c>
      <c r="R2" s="11" t="s">
        <v>14</v>
      </c>
      <c r="S2" s="11" t="s">
        <v>15</v>
      </c>
      <c r="T2" s="11" t="s">
        <v>16</v>
      </c>
      <c r="U2" s="11" t="s">
        <v>17</v>
      </c>
      <c r="V2" s="11" t="s">
        <v>18</v>
      </c>
      <c r="W2" s="11" t="s">
        <v>19</v>
      </c>
      <c r="X2" s="11" t="s">
        <v>20</v>
      </c>
      <c r="Y2" s="11" t="s">
        <v>21</v>
      </c>
      <c r="Z2" s="11" t="s">
        <v>22</v>
      </c>
      <c r="AA2" s="13" t="s">
        <v>23</v>
      </c>
      <c r="AB2" s="18"/>
      <c r="AC2" s="3" t="s">
        <v>45</v>
      </c>
      <c r="AD2" s="3" t="s">
        <v>46</v>
      </c>
    </row>
    <row r="3" spans="1:30" ht="30" x14ac:dyDescent="0.25">
      <c r="A3" s="41" t="s">
        <v>24</v>
      </c>
      <c r="B3" s="42" t="s">
        <v>27</v>
      </c>
      <c r="C3" s="43" t="s">
        <v>25</v>
      </c>
      <c r="D3" s="14">
        <v>111021</v>
      </c>
      <c r="E3" s="7">
        <v>113161</v>
      </c>
      <c r="F3" s="7">
        <v>114443</v>
      </c>
      <c r="G3" s="7">
        <v>113886</v>
      </c>
      <c r="H3" s="7">
        <v>114589</v>
      </c>
      <c r="I3" s="7">
        <v>116234</v>
      </c>
      <c r="J3" s="7">
        <v>126978</v>
      </c>
      <c r="K3" s="7">
        <v>128864</v>
      </c>
      <c r="L3" s="7">
        <v>132342</v>
      </c>
      <c r="M3" s="7">
        <v>135820</v>
      </c>
      <c r="N3" s="7">
        <v>139162</v>
      </c>
      <c r="O3" s="7">
        <v>141771</v>
      </c>
      <c r="P3" s="7">
        <v>144685</v>
      </c>
      <c r="Q3" s="7">
        <v>148496</v>
      </c>
      <c r="R3" s="7">
        <v>150194</v>
      </c>
      <c r="S3" s="7">
        <v>152283</v>
      </c>
      <c r="T3" s="7">
        <v>153666</v>
      </c>
      <c r="U3" s="7">
        <v>154460</v>
      </c>
      <c r="V3" s="7">
        <v>155479</v>
      </c>
      <c r="W3" s="7">
        <v>156557</v>
      </c>
      <c r="X3" s="7">
        <v>157680</v>
      </c>
      <c r="Y3" s="7">
        <v>157946</v>
      </c>
      <c r="Z3" s="7">
        <v>158565</v>
      </c>
      <c r="AA3" s="15">
        <v>158853</v>
      </c>
      <c r="AB3" s="19"/>
      <c r="AC3" s="21">
        <f t="shared" ref="AC3:AC9" si="0">AA3-D3</f>
        <v>47832</v>
      </c>
      <c r="AD3" s="24">
        <f t="shared" ref="AD3:AD9" si="1">AC3/D3</f>
        <v>0.43083740913881158</v>
      </c>
    </row>
    <row r="4" spans="1:30" ht="30" x14ac:dyDescent="0.25">
      <c r="A4" s="44" t="s">
        <v>24</v>
      </c>
      <c r="B4" s="45" t="s">
        <v>38</v>
      </c>
      <c r="C4" s="46" t="s">
        <v>26</v>
      </c>
      <c r="D4" s="16">
        <v>102</v>
      </c>
      <c r="E4" s="6">
        <v>103</v>
      </c>
      <c r="F4" s="6">
        <v>104</v>
      </c>
      <c r="G4" s="6">
        <v>103</v>
      </c>
      <c r="H4" s="6">
        <v>103</v>
      </c>
      <c r="I4" s="6">
        <v>104</v>
      </c>
      <c r="J4" s="6">
        <v>112</v>
      </c>
      <c r="K4" s="6">
        <v>113</v>
      </c>
      <c r="L4" s="6">
        <v>115</v>
      </c>
      <c r="M4" s="6">
        <v>117</v>
      </c>
      <c r="N4" s="6">
        <v>120</v>
      </c>
      <c r="O4" s="6">
        <v>121</v>
      </c>
      <c r="P4" s="6">
        <v>123</v>
      </c>
      <c r="Q4" s="6">
        <v>125</v>
      </c>
      <c r="R4" s="6">
        <v>127</v>
      </c>
      <c r="S4" s="6">
        <v>128</v>
      </c>
      <c r="T4" s="6">
        <v>130</v>
      </c>
      <c r="U4" s="6">
        <v>130</v>
      </c>
      <c r="V4" s="6">
        <v>131</v>
      </c>
      <c r="W4" s="6">
        <v>132</v>
      </c>
      <c r="X4" s="6">
        <v>133</v>
      </c>
      <c r="Y4" s="6">
        <v>134</v>
      </c>
      <c r="Z4" s="6">
        <v>134</v>
      </c>
      <c r="AA4" s="17">
        <v>135</v>
      </c>
      <c r="AB4" s="20"/>
      <c r="AC4" s="21">
        <f t="shared" si="0"/>
        <v>33</v>
      </c>
      <c r="AD4" s="25">
        <f t="shared" si="1"/>
        <v>0.3235294117647059</v>
      </c>
    </row>
    <row r="5" spans="1:30" ht="30" x14ac:dyDescent="0.25">
      <c r="A5" s="44" t="s">
        <v>24</v>
      </c>
      <c r="B5" s="47" t="s">
        <v>28</v>
      </c>
      <c r="C5" s="46" t="s">
        <v>25</v>
      </c>
      <c r="D5" s="16">
        <v>108742</v>
      </c>
      <c r="E5" s="6">
        <v>115332</v>
      </c>
      <c r="F5" s="6">
        <v>117078</v>
      </c>
      <c r="G5" s="6">
        <v>117777</v>
      </c>
      <c r="H5" s="6">
        <v>118099</v>
      </c>
      <c r="I5" s="6">
        <v>121042</v>
      </c>
      <c r="J5" s="6">
        <v>135817</v>
      </c>
      <c r="K5" s="6">
        <v>139048</v>
      </c>
      <c r="L5" s="6">
        <v>144232</v>
      </c>
      <c r="M5" s="6">
        <v>149915</v>
      </c>
      <c r="N5" s="6">
        <v>154370</v>
      </c>
      <c r="O5" s="6">
        <v>159025</v>
      </c>
      <c r="P5" s="6">
        <v>163004</v>
      </c>
      <c r="Q5" s="6">
        <v>169611</v>
      </c>
      <c r="R5" s="6">
        <v>172001</v>
      </c>
      <c r="S5" s="6">
        <v>175175</v>
      </c>
      <c r="T5" s="6">
        <v>177316</v>
      </c>
      <c r="U5" s="6">
        <v>179645</v>
      </c>
      <c r="V5" s="6">
        <v>182338</v>
      </c>
      <c r="W5" s="6">
        <v>185851</v>
      </c>
      <c r="X5" s="6">
        <v>188394</v>
      </c>
      <c r="Y5" s="6">
        <v>190258</v>
      </c>
      <c r="Z5" s="6">
        <v>191856</v>
      </c>
      <c r="AA5" s="17">
        <v>194026</v>
      </c>
      <c r="AB5" s="20"/>
      <c r="AC5" s="22">
        <f t="shared" si="0"/>
        <v>85284</v>
      </c>
      <c r="AD5" s="25">
        <f t="shared" si="1"/>
        <v>0.78427838369719149</v>
      </c>
    </row>
    <row r="6" spans="1:30" ht="30.75" thickBot="1" x14ac:dyDescent="0.3">
      <c r="A6" s="48" t="s">
        <v>24</v>
      </c>
      <c r="B6" s="54" t="s">
        <v>39</v>
      </c>
      <c r="C6" s="49" t="s">
        <v>26</v>
      </c>
      <c r="D6" s="31">
        <v>99</v>
      </c>
      <c r="E6" s="32">
        <v>105</v>
      </c>
      <c r="F6" s="32">
        <v>107</v>
      </c>
      <c r="G6" s="32">
        <v>106</v>
      </c>
      <c r="H6" s="32">
        <v>106</v>
      </c>
      <c r="I6" s="32">
        <v>108</v>
      </c>
      <c r="J6" s="32">
        <v>120</v>
      </c>
      <c r="K6" s="32">
        <v>122</v>
      </c>
      <c r="L6" s="32">
        <v>125</v>
      </c>
      <c r="M6" s="32">
        <v>129</v>
      </c>
      <c r="N6" s="32">
        <v>133</v>
      </c>
      <c r="O6" s="32">
        <v>136</v>
      </c>
      <c r="P6" s="32">
        <v>139</v>
      </c>
      <c r="Q6" s="32">
        <v>143</v>
      </c>
      <c r="R6" s="32">
        <v>145</v>
      </c>
      <c r="S6" s="32">
        <v>148</v>
      </c>
      <c r="T6" s="32">
        <v>150</v>
      </c>
      <c r="U6" s="32">
        <v>152</v>
      </c>
      <c r="V6" s="32">
        <v>154</v>
      </c>
      <c r="W6" s="32">
        <v>157</v>
      </c>
      <c r="X6" s="32">
        <v>159</v>
      </c>
      <c r="Y6" s="32">
        <v>161</v>
      </c>
      <c r="Z6" s="32">
        <v>162</v>
      </c>
      <c r="AA6" s="33">
        <v>164</v>
      </c>
      <c r="AB6" s="34"/>
      <c r="AC6" s="35">
        <f t="shared" si="0"/>
        <v>65</v>
      </c>
      <c r="AD6" s="36">
        <f t="shared" si="1"/>
        <v>0.65656565656565657</v>
      </c>
    </row>
    <row r="7" spans="1:30" ht="30" x14ac:dyDescent="0.25">
      <c r="A7" s="50" t="s">
        <v>24</v>
      </c>
      <c r="B7" s="56" t="s">
        <v>41</v>
      </c>
      <c r="C7" s="51" t="s">
        <v>25</v>
      </c>
      <c r="D7" s="37">
        <v>219763</v>
      </c>
      <c r="E7" s="38">
        <v>228493</v>
      </c>
      <c r="F7" s="38">
        <v>231521</v>
      </c>
      <c r="G7" s="38">
        <v>231663</v>
      </c>
      <c r="H7" s="38">
        <v>232688</v>
      </c>
      <c r="I7" s="38">
        <v>237276</v>
      </c>
      <c r="J7" s="38">
        <v>262795</v>
      </c>
      <c r="K7" s="38">
        <v>267912</v>
      </c>
      <c r="L7" s="38">
        <v>276574</v>
      </c>
      <c r="M7" s="38">
        <v>285735</v>
      </c>
      <c r="N7" s="38">
        <v>293532</v>
      </c>
      <c r="O7" s="38">
        <v>300795</v>
      </c>
      <c r="P7" s="38">
        <v>307689</v>
      </c>
      <c r="Q7" s="38">
        <v>318107</v>
      </c>
      <c r="R7" s="38">
        <v>322195</v>
      </c>
      <c r="S7" s="38">
        <v>327459</v>
      </c>
      <c r="T7" s="38">
        <v>330982</v>
      </c>
      <c r="U7" s="38">
        <v>334105</v>
      </c>
      <c r="V7" s="38">
        <v>337817</v>
      </c>
      <c r="W7" s="38">
        <v>342409</v>
      </c>
      <c r="X7" s="38">
        <v>346074</v>
      </c>
      <c r="Y7" s="38">
        <v>348203</v>
      </c>
      <c r="Z7" s="38">
        <v>350421</v>
      </c>
      <c r="AA7" s="39">
        <v>352878</v>
      </c>
      <c r="AB7" s="40"/>
      <c r="AC7" s="4">
        <f t="shared" si="0"/>
        <v>133115</v>
      </c>
      <c r="AD7" s="5">
        <f t="shared" si="1"/>
        <v>0.6057207082174888</v>
      </c>
    </row>
    <row r="8" spans="1:30" ht="30.75" thickBot="1" x14ac:dyDescent="0.3">
      <c r="A8" s="52" t="s">
        <v>24</v>
      </c>
      <c r="B8" s="55" t="s">
        <v>40</v>
      </c>
      <c r="C8" s="53" t="s">
        <v>26</v>
      </c>
      <c r="D8" s="27">
        <v>201</v>
      </c>
      <c r="E8" s="28">
        <v>208</v>
      </c>
      <c r="F8" s="28">
        <v>211</v>
      </c>
      <c r="G8" s="28">
        <v>209</v>
      </c>
      <c r="H8" s="28">
        <v>209</v>
      </c>
      <c r="I8" s="28">
        <v>213</v>
      </c>
      <c r="J8" s="28">
        <v>232</v>
      </c>
      <c r="K8" s="28">
        <v>234</v>
      </c>
      <c r="L8" s="28">
        <v>241</v>
      </c>
      <c r="M8" s="28">
        <v>247</v>
      </c>
      <c r="N8" s="28">
        <v>252</v>
      </c>
      <c r="O8" s="28">
        <v>257</v>
      </c>
      <c r="P8" s="28">
        <v>262</v>
      </c>
      <c r="Q8" s="28">
        <v>269</v>
      </c>
      <c r="R8" s="28">
        <v>272</v>
      </c>
      <c r="S8" s="28">
        <v>276</v>
      </c>
      <c r="T8" s="28">
        <v>279</v>
      </c>
      <c r="U8" s="28">
        <v>282</v>
      </c>
      <c r="V8" s="28">
        <v>285</v>
      </c>
      <c r="W8" s="28">
        <v>289</v>
      </c>
      <c r="X8" s="28">
        <v>293</v>
      </c>
      <c r="Y8" s="28">
        <v>295</v>
      </c>
      <c r="Z8" s="28">
        <v>296</v>
      </c>
      <c r="AA8" s="29">
        <v>299</v>
      </c>
      <c r="AB8" s="30"/>
      <c r="AC8" s="23">
        <f t="shared" si="0"/>
        <v>98</v>
      </c>
      <c r="AD8" s="26">
        <f t="shared" si="1"/>
        <v>0.48756218905472637</v>
      </c>
    </row>
    <row r="9" spans="1:30" ht="30" customHeight="1" x14ac:dyDescent="0.25">
      <c r="A9" s="41" t="s">
        <v>29</v>
      </c>
      <c r="B9" s="42" t="s">
        <v>27</v>
      </c>
      <c r="C9" s="43" t="s">
        <v>25</v>
      </c>
      <c r="D9" s="14">
        <v>2674</v>
      </c>
      <c r="E9" s="7">
        <v>2766</v>
      </c>
      <c r="F9" s="7">
        <v>2807</v>
      </c>
      <c r="G9" s="7">
        <v>2805</v>
      </c>
      <c r="H9" s="7">
        <v>2815</v>
      </c>
      <c r="I9" s="7">
        <v>2849</v>
      </c>
      <c r="J9" s="7">
        <v>3095</v>
      </c>
      <c r="K9" s="7">
        <v>3121</v>
      </c>
      <c r="L9" s="7">
        <v>3189</v>
      </c>
      <c r="M9" s="7">
        <v>3251</v>
      </c>
      <c r="N9" s="7">
        <v>3316</v>
      </c>
      <c r="O9" s="7">
        <v>3352</v>
      </c>
      <c r="P9" s="7">
        <v>3397</v>
      </c>
      <c r="Q9" s="7">
        <v>3468</v>
      </c>
      <c r="R9" s="7">
        <v>3483</v>
      </c>
      <c r="S9" s="7">
        <v>3530</v>
      </c>
      <c r="T9" s="7">
        <v>3579</v>
      </c>
      <c r="U9" s="7">
        <v>3628</v>
      </c>
      <c r="V9" s="7">
        <v>3676</v>
      </c>
      <c r="W9" s="7">
        <v>3698</v>
      </c>
      <c r="X9" s="7">
        <v>3730</v>
      </c>
      <c r="Y9" s="7">
        <v>3727</v>
      </c>
      <c r="Z9" s="7">
        <v>3748</v>
      </c>
      <c r="AA9" s="15">
        <v>3756</v>
      </c>
      <c r="AB9" s="19"/>
      <c r="AC9" s="21">
        <f t="shared" si="0"/>
        <v>1082</v>
      </c>
      <c r="AD9" s="24">
        <f t="shared" si="1"/>
        <v>0.40463724756918473</v>
      </c>
    </row>
    <row r="10" spans="1:30" ht="30" x14ac:dyDescent="0.25">
      <c r="A10" s="44" t="s">
        <v>29</v>
      </c>
      <c r="B10" s="45" t="s">
        <v>42</v>
      </c>
      <c r="C10" s="46" t="s">
        <v>26</v>
      </c>
      <c r="D10" s="16">
        <v>2.44</v>
      </c>
      <c r="E10" s="6">
        <v>2.52</v>
      </c>
      <c r="F10" s="6">
        <v>2.5499999999999998</v>
      </c>
      <c r="G10" s="6">
        <v>2.5499999999999998</v>
      </c>
      <c r="H10" s="6">
        <v>2.5499999999999998</v>
      </c>
      <c r="I10" s="6">
        <v>2.5499999999999998</v>
      </c>
      <c r="J10" s="6">
        <v>2.73</v>
      </c>
      <c r="K10" s="6">
        <v>2.73</v>
      </c>
      <c r="L10" s="6">
        <v>2.77</v>
      </c>
      <c r="M10" s="6">
        <v>2.81</v>
      </c>
      <c r="N10" s="6">
        <v>2.85</v>
      </c>
      <c r="O10" s="6">
        <v>2.87</v>
      </c>
      <c r="P10" s="6">
        <v>2.89</v>
      </c>
      <c r="Q10" s="6">
        <v>2.93</v>
      </c>
      <c r="R10" s="6">
        <v>2.94</v>
      </c>
      <c r="S10" s="6">
        <v>2.98</v>
      </c>
      <c r="T10" s="6">
        <v>3.02</v>
      </c>
      <c r="U10" s="6">
        <v>3.06</v>
      </c>
      <c r="V10" s="6">
        <v>3.1</v>
      </c>
      <c r="W10" s="6">
        <v>3.12</v>
      </c>
      <c r="X10" s="6">
        <v>3.16</v>
      </c>
      <c r="Y10" s="6">
        <v>3.15</v>
      </c>
      <c r="Z10" s="6">
        <v>3.17</v>
      </c>
      <c r="AA10" s="17">
        <v>3.18</v>
      </c>
      <c r="AB10" s="20"/>
      <c r="AC10" s="22"/>
      <c r="AD10" s="25"/>
    </row>
    <row r="11" spans="1:30" ht="30" x14ac:dyDescent="0.25">
      <c r="A11" s="44" t="s">
        <v>29</v>
      </c>
      <c r="B11" s="47" t="s">
        <v>28</v>
      </c>
      <c r="C11" s="46" t="s">
        <v>25</v>
      </c>
      <c r="D11" s="16">
        <v>2971</v>
      </c>
      <c r="E11" s="6">
        <v>3229</v>
      </c>
      <c r="F11" s="6">
        <v>3279</v>
      </c>
      <c r="G11" s="6">
        <v>3319</v>
      </c>
      <c r="H11" s="6">
        <v>3325</v>
      </c>
      <c r="I11" s="6">
        <v>3398</v>
      </c>
      <c r="J11" s="6">
        <v>3777</v>
      </c>
      <c r="K11" s="6">
        <v>3804</v>
      </c>
      <c r="L11" s="6">
        <v>3913</v>
      </c>
      <c r="M11" s="6">
        <v>4040</v>
      </c>
      <c r="N11" s="6">
        <v>4130</v>
      </c>
      <c r="O11" s="6">
        <v>4217</v>
      </c>
      <c r="P11" s="6">
        <v>4255</v>
      </c>
      <c r="Q11" s="6">
        <v>4354</v>
      </c>
      <c r="R11" s="6">
        <v>4386</v>
      </c>
      <c r="S11" s="6">
        <v>4455</v>
      </c>
      <c r="T11" s="6">
        <v>4539</v>
      </c>
      <c r="U11" s="6">
        <v>4638</v>
      </c>
      <c r="V11" s="6">
        <v>4744</v>
      </c>
      <c r="W11" s="6">
        <v>4794</v>
      </c>
      <c r="X11" s="6">
        <v>4852</v>
      </c>
      <c r="Y11" s="6">
        <v>4875</v>
      </c>
      <c r="Z11" s="6">
        <v>4918</v>
      </c>
      <c r="AA11" s="17">
        <v>4939</v>
      </c>
      <c r="AB11" s="20"/>
      <c r="AC11" s="22">
        <f>AA11-D11</f>
        <v>1968</v>
      </c>
      <c r="AD11" s="25">
        <f>AC11/D11</f>
        <v>0.66240323123527434</v>
      </c>
    </row>
    <row r="12" spans="1:30" ht="30.75" thickBot="1" x14ac:dyDescent="0.3">
      <c r="A12" s="48" t="s">
        <v>29</v>
      </c>
      <c r="B12" s="54" t="s">
        <v>43</v>
      </c>
      <c r="C12" s="49" t="s">
        <v>26</v>
      </c>
      <c r="D12" s="31">
        <v>2.72</v>
      </c>
      <c r="E12" s="32">
        <v>2.94</v>
      </c>
      <c r="F12" s="32">
        <v>2.98</v>
      </c>
      <c r="G12" s="32">
        <v>2.98</v>
      </c>
      <c r="H12" s="32">
        <v>2.98</v>
      </c>
      <c r="I12" s="32">
        <v>3.05</v>
      </c>
      <c r="J12" s="32">
        <v>3.33</v>
      </c>
      <c r="K12" s="32">
        <v>3.33</v>
      </c>
      <c r="L12" s="32">
        <v>3.4</v>
      </c>
      <c r="M12" s="32">
        <v>3.49</v>
      </c>
      <c r="N12" s="32">
        <v>3.55</v>
      </c>
      <c r="O12" s="32">
        <v>3.61</v>
      </c>
      <c r="P12" s="32">
        <v>3.63</v>
      </c>
      <c r="Q12" s="32">
        <v>3.68</v>
      </c>
      <c r="R12" s="32">
        <v>3.7</v>
      </c>
      <c r="S12" s="32">
        <v>3.76</v>
      </c>
      <c r="T12" s="32">
        <v>3.83</v>
      </c>
      <c r="U12" s="32">
        <v>3.92</v>
      </c>
      <c r="V12" s="32">
        <v>4</v>
      </c>
      <c r="W12" s="32">
        <v>4.05</v>
      </c>
      <c r="X12" s="32">
        <v>4.1100000000000003</v>
      </c>
      <c r="Y12" s="32">
        <v>4.12</v>
      </c>
      <c r="Z12" s="32">
        <v>4.16</v>
      </c>
      <c r="AA12" s="33">
        <v>4.18</v>
      </c>
      <c r="AB12" s="34"/>
      <c r="AC12" s="35"/>
      <c r="AD12" s="36"/>
    </row>
    <row r="13" spans="1:30" ht="30" x14ac:dyDescent="0.25">
      <c r="A13" s="50" t="s">
        <v>29</v>
      </c>
      <c r="B13" s="56" t="s">
        <v>41</v>
      </c>
      <c r="C13" s="51" t="s">
        <v>25</v>
      </c>
      <c r="D13" s="37">
        <v>5645</v>
      </c>
      <c r="E13" s="38">
        <v>5995</v>
      </c>
      <c r="F13" s="38">
        <v>6086</v>
      </c>
      <c r="G13" s="38">
        <v>6124</v>
      </c>
      <c r="H13" s="38">
        <v>6140</v>
      </c>
      <c r="I13" s="38">
        <v>6248</v>
      </c>
      <c r="J13" s="38">
        <v>6872</v>
      </c>
      <c r="K13" s="38">
        <v>6925</v>
      </c>
      <c r="L13" s="38">
        <v>7102</v>
      </c>
      <c r="M13" s="38">
        <v>7290</v>
      </c>
      <c r="N13" s="38">
        <v>7446</v>
      </c>
      <c r="O13" s="38">
        <v>7569</v>
      </c>
      <c r="P13" s="38">
        <v>7652</v>
      </c>
      <c r="Q13" s="38">
        <v>7822</v>
      </c>
      <c r="R13" s="38">
        <v>7869</v>
      </c>
      <c r="S13" s="38">
        <v>7985</v>
      </c>
      <c r="T13" s="38">
        <v>8117</v>
      </c>
      <c r="U13" s="38">
        <v>8266</v>
      </c>
      <c r="V13" s="38">
        <v>8420</v>
      </c>
      <c r="W13" s="38">
        <v>8492</v>
      </c>
      <c r="X13" s="38">
        <v>8582</v>
      </c>
      <c r="Y13" s="38">
        <v>8602</v>
      </c>
      <c r="Z13" s="38">
        <v>8666</v>
      </c>
      <c r="AA13" s="39">
        <v>8695</v>
      </c>
      <c r="AB13" s="40"/>
      <c r="AC13" s="4">
        <f>AA13-D13</f>
        <v>3050</v>
      </c>
      <c r="AD13" s="5">
        <f>AC13/D13</f>
        <v>0.54030115146147029</v>
      </c>
    </row>
    <row r="14" spans="1:30" ht="30.75" thickBot="1" x14ac:dyDescent="0.3">
      <c r="A14" s="52" t="s">
        <v>29</v>
      </c>
      <c r="B14" s="55" t="s">
        <v>44</v>
      </c>
      <c r="C14" s="53" t="s">
        <v>26</v>
      </c>
      <c r="D14" s="27">
        <v>5.16</v>
      </c>
      <c r="E14" s="28">
        <v>5.46</v>
      </c>
      <c r="F14" s="28">
        <v>5.53</v>
      </c>
      <c r="G14" s="28">
        <v>5.53</v>
      </c>
      <c r="H14" s="28">
        <v>5.53</v>
      </c>
      <c r="I14" s="28">
        <v>5.6</v>
      </c>
      <c r="J14" s="28">
        <v>6.06</v>
      </c>
      <c r="K14" s="28">
        <v>6.06</v>
      </c>
      <c r="L14" s="28">
        <v>6.17</v>
      </c>
      <c r="M14" s="28">
        <v>6.3</v>
      </c>
      <c r="N14" s="28">
        <v>6.4</v>
      </c>
      <c r="O14" s="28">
        <v>6.48</v>
      </c>
      <c r="P14" s="28">
        <v>6.52</v>
      </c>
      <c r="Q14" s="28">
        <v>6.61</v>
      </c>
      <c r="R14" s="28">
        <v>6.64</v>
      </c>
      <c r="S14" s="28">
        <v>6.74</v>
      </c>
      <c r="T14" s="28">
        <v>6.85</v>
      </c>
      <c r="U14" s="28">
        <v>6.98</v>
      </c>
      <c r="V14" s="28">
        <v>7.1</v>
      </c>
      <c r="W14" s="28">
        <v>7.17</v>
      </c>
      <c r="X14" s="28">
        <v>7.27</v>
      </c>
      <c r="Y14" s="28">
        <v>7.27</v>
      </c>
      <c r="Z14" s="28">
        <v>7.33</v>
      </c>
      <c r="AA14" s="29">
        <v>7.36</v>
      </c>
      <c r="AB14" s="30"/>
      <c r="AC14" s="23"/>
      <c r="AD14" s="26"/>
    </row>
    <row r="16" spans="1:30" x14ac:dyDescent="0.25"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x14ac:dyDescent="0.25">
      <c r="A17" s="1" t="s">
        <v>30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x14ac:dyDescent="0.25">
      <c r="A18" s="1" t="s">
        <v>31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x14ac:dyDescent="0.25">
      <c r="A19" s="1" t="s">
        <v>32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2" spans="1:30" x14ac:dyDescent="0.25">
      <c r="A22" s="1" t="s">
        <v>33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x14ac:dyDescent="0.25">
      <c r="A23" s="1" t="s">
        <v>34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x14ac:dyDescent="0.25">
      <c r="A24" s="1" t="s">
        <v>35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x14ac:dyDescent="0.25">
      <c r="A25" s="1" t="s">
        <v>36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x14ac:dyDescent="0.25">
      <c r="A26" s="1" t="s">
        <v>31</v>
      </c>
    </row>
    <row r="27" spans="1:30" x14ac:dyDescent="0.25">
      <c r="A27" s="1" t="s">
        <v>31</v>
      </c>
    </row>
  </sheetData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1673110E20181112145572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2018-11-12T16:20:49Z</dcterms:created>
  <dcterms:modified xsi:type="dcterms:W3CDTF">2018-11-23T11:00:20Z</dcterms:modified>
</cp:coreProperties>
</file>