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BG\Originals_more_recent\Tabular_data\Info_level_A\Topic_Area\"/>
    </mc:Choice>
  </mc:AlternateContent>
  <bookViews>
    <workbookView xWindow="0" yWindow="0" windowWidth="28080" windowHeight="11370"/>
  </bookViews>
  <sheets>
    <sheet name="Sheet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36" i="1" l="1"/>
  <c r="Q38" i="1"/>
  <c r="Q37" i="1"/>
  <c r="Q34" i="1"/>
  <c r="Q35" i="1"/>
  <c r="Q33" i="1"/>
  <c r="L4" i="1"/>
  <c r="L5" i="1"/>
  <c r="L6" i="1"/>
  <c r="L7" i="1"/>
  <c r="L8" i="1"/>
  <c r="L9" i="1"/>
  <c r="L10" i="1"/>
  <c r="L11" i="1"/>
  <c r="L12" i="1"/>
  <c r="L13" i="1"/>
  <c r="L14" i="1"/>
  <c r="L15" i="1"/>
  <c r="L16" i="1"/>
  <c r="L17" i="1"/>
  <c r="L18" i="1"/>
  <c r="L19" i="1"/>
  <c r="L20" i="1"/>
  <c r="L21" i="1"/>
  <c r="L22" i="1"/>
  <c r="L23" i="1"/>
  <c r="L24" i="1"/>
  <c r="L25" i="1"/>
  <c r="L26" i="1"/>
  <c r="L3" i="1"/>
</calcChain>
</file>

<file path=xl/sharedStrings.xml><?xml version="1.0" encoding="utf-8"?>
<sst xmlns="http://schemas.openxmlformats.org/spreadsheetml/2006/main" count="65" uniqueCount="42">
  <si>
    <t>year</t>
  </si>
  <si>
    <t>Coniferous</t>
  </si>
  <si>
    <t>Coniferous, natural forests</t>
  </si>
  <si>
    <t>Coniferous, plantations</t>
  </si>
  <si>
    <t>High-stem deciduous forests</t>
  </si>
  <si>
    <t>High-stem oak forests</t>
  </si>
  <si>
    <t>High-stem beech forests</t>
  </si>
  <si>
    <t>High-stem poplar forests</t>
  </si>
  <si>
    <t>21-40</t>
  </si>
  <si>
    <t>41-60</t>
  </si>
  <si>
    <t>61-80</t>
  </si>
  <si>
    <t>81-100</t>
  </si>
  <si>
    <t>101-120</t>
  </si>
  <si>
    <t>121-140</t>
  </si>
  <si>
    <t>&gt; 141</t>
  </si>
  <si>
    <t>1-20</t>
  </si>
  <si>
    <t>Category               /             hectares</t>
  </si>
  <si>
    <t>Low-stem forests</t>
  </si>
  <si>
    <t>1-5</t>
  </si>
  <si>
    <t>16-20</t>
  </si>
  <si>
    <t>21-25</t>
  </si>
  <si>
    <t>26-30</t>
  </si>
  <si>
    <t>31-35</t>
  </si>
  <si>
    <t>36-40</t>
  </si>
  <si>
    <t>41-45</t>
  </si>
  <si>
    <t>46-50</t>
  </si>
  <si>
    <t>51-55</t>
  </si>
  <si>
    <t>&gt; 61</t>
  </si>
  <si>
    <t>56-60</t>
  </si>
  <si>
    <t>6-10</t>
  </si>
  <si>
    <t>11-15</t>
  </si>
  <si>
    <t>High-stem other decidous forests</t>
  </si>
  <si>
    <t>Conversion Coppices</t>
  </si>
  <si>
    <t>Attention:</t>
  </si>
  <si>
    <t>National Forestry Accounting Plan of Bulgaria - Table 16 &amp; 17:  Area distribution by age classes for deciduous broadleaved Forest types and subtypes for the years 2000, 2005, 2010</t>
  </si>
  <si>
    <t>Figure 16 Distribution of area of coniferous forests by age classes ( e.g natural forests and plantations) &amp; Figure 17 Area distribution by age classes for deciduous broadleaved oak, beech, poplar and others</t>
  </si>
  <si>
    <t>National Forestry Accounting Plan of Bulgaria - Table 18 &amp; 19:  Area distribution by age classes for conversion coppice forests &amp; low-stem forests for the years 2000, 2005, 2010</t>
  </si>
  <si>
    <t>Figure 18 Area distribution by age classes for conversion coppice forests &amp; Figure 19 Area distribution by age classes for low-stem forests</t>
  </si>
  <si>
    <t>There are likely some wrong figures in the cells marked in yellow in Row 36, as the total of all age classes in year 2000 is much lower then the totals of 2005 and 2010 and the value does not fit with the 327,000 ha figure of Table 4 of the NFAP Report.</t>
  </si>
  <si>
    <t>Also the calculated totals in Cell R37 and R38 are wrong compared to the figures of Table 4 of the NFAP Report (2005: 386,000 ha; 2009: 433,000 ha (2010: 430,000 ha - only in the initial version of the NFAP report from 2018)).</t>
  </si>
  <si>
    <t>Calculated totals of Cells M6 to M11 do not match with the figures of Table 4 of the NFAP Report. Nevertheless, the totals of Coniferous (Cells M3 to M5) fit with the report. Therefore only the distribution between the two subcategories 'Natural Forests' and 'Plantations' are different in both source tables of the Report.</t>
  </si>
  <si>
    <t>Source: National Forestry Accounting Plan of Bulgaria, including Forest Reference Levels for the period 2021-2025, resubmission from 20/01/2020, https://www.moew.government.bg/static/media/ups/articles/attachments/NFAP_final_EN_Resubmission_BG20c3072397893c60e15a34aeb4133490.pdf, Ministry of Environment and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</si>
</sst>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3" fontId="0" fillId="0" borderId="0" xfId="0" applyNumberFormat="1"/>
    <xf numFmtId="49" fontId="0" fillId="0" borderId="0" xfId="0" applyNumberFormat="1" applyAlignment="1">
      <alignment horizontal="center"/>
    </xf>
    <xf numFmtId="3" fontId="0" fillId="0" borderId="0" xfId="0" applyNumberFormat="1" applyAlignment="1">
      <alignment horizontal="center"/>
    </xf>
    <xf numFmtId="3" fontId="0" fillId="2" borderId="0" xfId="0" applyNumberFormat="1" applyFill="1"/>
    <xf numFmtId="0" fontId="0" fillId="2" borderId="0" xfId="0" applyFill="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409575</xdr:colOff>
      <xdr:row>3</xdr:row>
      <xdr:rowOff>19050</xdr:rowOff>
    </xdr:from>
    <xdr:to>
      <xdr:col>20</xdr:col>
      <xdr:colOff>370681</xdr:colOff>
      <xdr:row>9</xdr:row>
      <xdr:rowOff>152240</xdr:rowOff>
    </xdr:to>
    <xdr:pic>
      <xdr:nvPicPr>
        <xdr:cNvPr id="2" name="Picture 1"/>
        <xdr:cNvPicPr>
          <a:picLocks noChangeAspect="1"/>
        </xdr:cNvPicPr>
      </xdr:nvPicPr>
      <xdr:blipFill>
        <a:blip xmlns:r="http://schemas.openxmlformats.org/officeDocument/2006/relationships" r:embed="rId1"/>
        <a:stretch>
          <a:fillRect/>
        </a:stretch>
      </xdr:blipFill>
      <xdr:spPr>
        <a:xfrm>
          <a:off x="15801975" y="600075"/>
          <a:ext cx="6352381" cy="127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6"/>
  <sheetViews>
    <sheetView tabSelected="1" workbookViewId="0">
      <selection sqref="A1:J1"/>
    </sheetView>
  </sheetViews>
  <sheetFormatPr defaultRowHeight="15" x14ac:dyDescent="0.25"/>
  <cols>
    <col min="1" max="1" width="37.85546875" customWidth="1"/>
    <col min="2" max="15" width="16.7109375" customWidth="1"/>
  </cols>
  <sheetData>
    <row r="1" spans="1:12" ht="15.75" x14ac:dyDescent="0.25">
      <c r="A1" s="7" t="s">
        <v>34</v>
      </c>
      <c r="B1" s="7"/>
      <c r="C1" s="7"/>
      <c r="D1" s="7"/>
      <c r="E1" s="7"/>
      <c r="F1" s="7"/>
      <c r="G1" s="7"/>
      <c r="H1" s="7"/>
      <c r="I1" s="7"/>
      <c r="J1" s="7"/>
    </row>
    <row r="2" spans="1:12" x14ac:dyDescent="0.25">
      <c r="A2" s="1" t="s">
        <v>16</v>
      </c>
      <c r="B2" s="1" t="s">
        <v>0</v>
      </c>
      <c r="C2" s="3" t="s">
        <v>15</v>
      </c>
      <c r="D2" s="1" t="s">
        <v>8</v>
      </c>
      <c r="E2" s="1" t="s">
        <v>9</v>
      </c>
      <c r="F2" s="1" t="s">
        <v>10</v>
      </c>
      <c r="G2" s="1" t="s">
        <v>11</v>
      </c>
      <c r="H2" s="1" t="s">
        <v>12</v>
      </c>
      <c r="I2" s="1" t="s">
        <v>13</v>
      </c>
      <c r="J2" s="1" t="s">
        <v>14</v>
      </c>
    </row>
    <row r="3" spans="1:12" x14ac:dyDescent="0.25">
      <c r="A3" t="s">
        <v>1</v>
      </c>
      <c r="B3">
        <v>2000</v>
      </c>
      <c r="C3" s="2">
        <v>299777</v>
      </c>
      <c r="D3" s="2">
        <v>437729</v>
      </c>
      <c r="E3" s="2">
        <v>90725</v>
      </c>
      <c r="F3" s="2">
        <v>94815</v>
      </c>
      <c r="G3" s="2">
        <v>105745</v>
      </c>
      <c r="H3" s="2">
        <v>57306</v>
      </c>
      <c r="I3" s="2">
        <v>18392</v>
      </c>
      <c r="J3" s="2">
        <v>10158</v>
      </c>
      <c r="L3" s="2">
        <f t="shared" ref="L3:L26" si="0">SUM(C3:J3)</f>
        <v>1114647</v>
      </c>
    </row>
    <row r="4" spans="1:12" x14ac:dyDescent="0.25">
      <c r="A4" t="s">
        <v>1</v>
      </c>
      <c r="B4">
        <v>2005</v>
      </c>
      <c r="C4" s="2">
        <v>204037</v>
      </c>
      <c r="D4" s="2">
        <v>485349</v>
      </c>
      <c r="E4" s="2">
        <v>130628</v>
      </c>
      <c r="F4" s="2">
        <v>98959</v>
      </c>
      <c r="G4" s="2">
        <v>111958</v>
      </c>
      <c r="H4" s="2">
        <v>61098</v>
      </c>
      <c r="I4" s="2">
        <v>20819</v>
      </c>
      <c r="J4" s="2">
        <v>11423</v>
      </c>
      <c r="L4" s="2">
        <f t="shared" si="0"/>
        <v>1124271</v>
      </c>
    </row>
    <row r="5" spans="1:12" x14ac:dyDescent="0.25">
      <c r="A5" t="s">
        <v>1</v>
      </c>
      <c r="B5">
        <v>2010</v>
      </c>
      <c r="C5" s="2">
        <v>124922</v>
      </c>
      <c r="D5" s="2">
        <v>471669</v>
      </c>
      <c r="E5" s="2">
        <v>196720</v>
      </c>
      <c r="F5" s="2">
        <v>93269</v>
      </c>
      <c r="G5" s="2">
        <v>120564</v>
      </c>
      <c r="H5" s="2">
        <v>77188</v>
      </c>
      <c r="I5" s="2">
        <v>26507</v>
      </c>
      <c r="J5" s="2">
        <v>11185</v>
      </c>
      <c r="L5" s="2">
        <f t="shared" si="0"/>
        <v>1122024</v>
      </c>
    </row>
    <row r="6" spans="1:12" x14ac:dyDescent="0.25">
      <c r="A6" t="s">
        <v>2</v>
      </c>
      <c r="B6">
        <v>2000</v>
      </c>
      <c r="C6" s="2">
        <v>100151</v>
      </c>
      <c r="D6" s="2">
        <v>38902</v>
      </c>
      <c r="E6" s="2">
        <v>11568</v>
      </c>
      <c r="F6" s="2">
        <v>81416</v>
      </c>
      <c r="G6" s="2">
        <v>102824</v>
      </c>
      <c r="H6" s="2">
        <v>56342</v>
      </c>
      <c r="I6" s="2">
        <v>18339</v>
      </c>
      <c r="J6" s="2">
        <v>10158</v>
      </c>
      <c r="L6" s="5">
        <f t="shared" si="0"/>
        <v>419700</v>
      </c>
    </row>
    <row r="7" spans="1:12" x14ac:dyDescent="0.25">
      <c r="A7" t="s">
        <v>2</v>
      </c>
      <c r="B7">
        <v>2005</v>
      </c>
      <c r="C7" s="2">
        <v>68165</v>
      </c>
      <c r="D7" s="2">
        <v>43135</v>
      </c>
      <c r="E7" s="2">
        <v>16656</v>
      </c>
      <c r="F7" s="2">
        <v>84974</v>
      </c>
      <c r="G7" s="2">
        <v>108865</v>
      </c>
      <c r="H7" s="2">
        <v>60070</v>
      </c>
      <c r="I7" s="2">
        <v>20758</v>
      </c>
      <c r="J7" s="2">
        <v>11423</v>
      </c>
      <c r="L7" s="5">
        <f t="shared" si="0"/>
        <v>414046</v>
      </c>
    </row>
    <row r="8" spans="1:12" x14ac:dyDescent="0.25">
      <c r="A8" t="s">
        <v>2</v>
      </c>
      <c r="B8">
        <v>2010</v>
      </c>
      <c r="C8" s="2">
        <v>41735</v>
      </c>
      <c r="D8" s="2">
        <v>41919</v>
      </c>
      <c r="E8" s="2">
        <v>25084</v>
      </c>
      <c r="F8" s="2">
        <v>80088</v>
      </c>
      <c r="G8" s="2">
        <v>117233</v>
      </c>
      <c r="H8" s="2">
        <v>75888</v>
      </c>
      <c r="I8" s="2">
        <v>26430</v>
      </c>
      <c r="J8" s="2">
        <v>11185</v>
      </c>
      <c r="L8" s="5">
        <f t="shared" si="0"/>
        <v>419562</v>
      </c>
    </row>
    <row r="9" spans="1:12" x14ac:dyDescent="0.25">
      <c r="A9" t="s">
        <v>3</v>
      </c>
      <c r="B9">
        <v>2000</v>
      </c>
      <c r="C9" s="2">
        <v>199626</v>
      </c>
      <c r="D9" s="2">
        <v>398826</v>
      </c>
      <c r="E9" s="2">
        <v>79157</v>
      </c>
      <c r="F9" s="2">
        <v>13399</v>
      </c>
      <c r="G9" s="2">
        <v>2921</v>
      </c>
      <c r="H9" s="2">
        <v>965</v>
      </c>
      <c r="I9" s="2">
        <v>53</v>
      </c>
      <c r="J9" s="2">
        <v>0</v>
      </c>
      <c r="L9" s="5">
        <f t="shared" si="0"/>
        <v>694947</v>
      </c>
    </row>
    <row r="10" spans="1:12" x14ac:dyDescent="0.25">
      <c r="A10" t="s">
        <v>3</v>
      </c>
      <c r="B10">
        <v>2005</v>
      </c>
      <c r="C10" s="2">
        <v>135872</v>
      </c>
      <c r="D10" s="2">
        <v>442214</v>
      </c>
      <c r="E10" s="2">
        <v>113972</v>
      </c>
      <c r="F10" s="2">
        <v>13985</v>
      </c>
      <c r="G10" s="2">
        <v>3093</v>
      </c>
      <c r="H10" s="2">
        <v>1028</v>
      </c>
      <c r="I10" s="2">
        <v>60</v>
      </c>
      <c r="J10" s="2">
        <v>0</v>
      </c>
      <c r="L10" s="5">
        <f t="shared" si="0"/>
        <v>710224</v>
      </c>
    </row>
    <row r="11" spans="1:12" x14ac:dyDescent="0.25">
      <c r="A11" t="s">
        <v>3</v>
      </c>
      <c r="B11">
        <v>2010</v>
      </c>
      <c r="C11" s="2">
        <v>83188</v>
      </c>
      <c r="D11" s="2">
        <v>429750</v>
      </c>
      <c r="E11" s="2">
        <v>171637</v>
      </c>
      <c r="F11" s="2">
        <v>13181</v>
      </c>
      <c r="G11" s="2">
        <v>3331</v>
      </c>
      <c r="H11" s="2">
        <v>1299</v>
      </c>
      <c r="I11" s="2">
        <v>77</v>
      </c>
      <c r="J11" s="2">
        <v>0</v>
      </c>
      <c r="L11" s="5">
        <f t="shared" si="0"/>
        <v>702463</v>
      </c>
    </row>
    <row r="12" spans="1:12" x14ac:dyDescent="0.25">
      <c r="A12" t="s">
        <v>4</v>
      </c>
      <c r="B12">
        <v>2000</v>
      </c>
      <c r="C12" s="2">
        <v>148851</v>
      </c>
      <c r="D12" s="2">
        <v>145152</v>
      </c>
      <c r="E12" s="2">
        <v>65710</v>
      </c>
      <c r="F12" s="2">
        <v>65034</v>
      </c>
      <c r="G12" s="2">
        <v>96732</v>
      </c>
      <c r="H12" s="2">
        <v>86699</v>
      </c>
      <c r="I12" s="2">
        <v>70225</v>
      </c>
      <c r="J12" s="2">
        <v>57117</v>
      </c>
      <c r="L12" s="2">
        <f t="shared" si="0"/>
        <v>735520</v>
      </c>
    </row>
    <row r="13" spans="1:12" x14ac:dyDescent="0.25">
      <c r="A13" t="s">
        <v>4</v>
      </c>
      <c r="B13">
        <v>2005</v>
      </c>
      <c r="C13" s="2">
        <v>124096</v>
      </c>
      <c r="D13" s="2">
        <v>159588</v>
      </c>
      <c r="E13" s="2">
        <v>92582</v>
      </c>
      <c r="F13" s="2">
        <v>71610</v>
      </c>
      <c r="G13" s="2">
        <v>103469</v>
      </c>
      <c r="H13" s="2">
        <v>99475</v>
      </c>
      <c r="I13" s="2">
        <v>83907</v>
      </c>
      <c r="J13" s="2">
        <v>70285</v>
      </c>
      <c r="L13" s="2">
        <f t="shared" si="0"/>
        <v>805012</v>
      </c>
    </row>
    <row r="14" spans="1:12" x14ac:dyDescent="0.25">
      <c r="A14" t="s">
        <v>4</v>
      </c>
      <c r="B14">
        <v>2010</v>
      </c>
      <c r="C14" s="2">
        <v>108642</v>
      </c>
      <c r="D14" s="2">
        <v>156641</v>
      </c>
      <c r="E14" s="2">
        <v>119705</v>
      </c>
      <c r="F14" s="2">
        <v>73880</v>
      </c>
      <c r="G14" s="2">
        <v>106410</v>
      </c>
      <c r="H14" s="2">
        <v>111929</v>
      </c>
      <c r="I14" s="2">
        <v>87363</v>
      </c>
      <c r="J14" s="2">
        <v>80979</v>
      </c>
      <c r="L14" s="2">
        <f t="shared" si="0"/>
        <v>845549</v>
      </c>
    </row>
    <row r="15" spans="1:12" x14ac:dyDescent="0.25">
      <c r="A15" t="s">
        <v>5</v>
      </c>
      <c r="B15">
        <v>2000</v>
      </c>
      <c r="C15" s="2">
        <v>57027</v>
      </c>
      <c r="D15" s="2">
        <v>46635</v>
      </c>
      <c r="E15" s="2">
        <v>15274</v>
      </c>
      <c r="F15" s="2">
        <v>14966</v>
      </c>
      <c r="G15" s="2">
        <v>20752</v>
      </c>
      <c r="H15" s="2">
        <v>20819</v>
      </c>
      <c r="I15" s="2">
        <v>18904</v>
      </c>
      <c r="J15" s="2">
        <v>10981</v>
      </c>
      <c r="L15" s="2">
        <f t="shared" si="0"/>
        <v>205358</v>
      </c>
    </row>
    <row r="16" spans="1:12" x14ac:dyDescent="0.25">
      <c r="A16" t="s">
        <v>5</v>
      </c>
      <c r="B16">
        <v>2005</v>
      </c>
      <c r="C16" s="2">
        <v>46950</v>
      </c>
      <c r="D16" s="2">
        <v>52500</v>
      </c>
      <c r="E16" s="2">
        <v>23020</v>
      </c>
      <c r="F16" s="2">
        <v>17770</v>
      </c>
      <c r="G16" s="2">
        <v>24880</v>
      </c>
      <c r="H16" s="2">
        <v>25620</v>
      </c>
      <c r="I16" s="2">
        <v>23070</v>
      </c>
      <c r="J16" s="2">
        <v>13140</v>
      </c>
      <c r="L16" s="2">
        <f t="shared" si="0"/>
        <v>226950</v>
      </c>
    </row>
    <row r="17" spans="1:15" x14ac:dyDescent="0.25">
      <c r="A17" t="s">
        <v>5</v>
      </c>
      <c r="B17">
        <v>2010</v>
      </c>
      <c r="C17" s="2">
        <v>42510</v>
      </c>
      <c r="D17" s="2">
        <v>52930</v>
      </c>
      <c r="E17" s="2">
        <v>33310</v>
      </c>
      <c r="F17" s="2">
        <v>20110</v>
      </c>
      <c r="G17" s="2">
        <v>28630</v>
      </c>
      <c r="H17" s="2">
        <v>30500</v>
      </c>
      <c r="I17" s="2">
        <v>23640</v>
      </c>
      <c r="J17" s="2">
        <v>18410</v>
      </c>
      <c r="L17" s="2">
        <f t="shared" si="0"/>
        <v>250040</v>
      </c>
    </row>
    <row r="18" spans="1:15" x14ac:dyDescent="0.25">
      <c r="A18" t="s">
        <v>6</v>
      </c>
      <c r="B18">
        <v>2000</v>
      </c>
      <c r="C18" s="2">
        <v>34676</v>
      </c>
      <c r="D18" s="2">
        <v>48593</v>
      </c>
      <c r="E18" s="2">
        <v>23840</v>
      </c>
      <c r="F18" s="2">
        <v>41443</v>
      </c>
      <c r="G18" s="2">
        <v>70785</v>
      </c>
      <c r="H18" s="2">
        <v>61311</v>
      </c>
      <c r="I18" s="2">
        <v>48042</v>
      </c>
      <c r="J18" s="2">
        <v>43869</v>
      </c>
      <c r="L18" s="2">
        <f t="shared" si="0"/>
        <v>372559</v>
      </c>
    </row>
    <row r="19" spans="1:15" x14ac:dyDescent="0.25">
      <c r="A19" t="s">
        <v>6</v>
      </c>
      <c r="B19">
        <v>2005</v>
      </c>
      <c r="C19" s="2">
        <v>28970</v>
      </c>
      <c r="D19" s="2">
        <v>51580</v>
      </c>
      <c r="E19" s="2">
        <v>28820</v>
      </c>
      <c r="F19" s="2">
        <v>40740</v>
      </c>
      <c r="G19" s="2">
        <v>71580</v>
      </c>
      <c r="H19" s="2">
        <v>67750</v>
      </c>
      <c r="I19" s="2">
        <v>56390</v>
      </c>
      <c r="J19" s="2">
        <v>54390</v>
      </c>
      <c r="L19" s="2">
        <f t="shared" si="0"/>
        <v>400220</v>
      </c>
    </row>
    <row r="20" spans="1:15" x14ac:dyDescent="0.25">
      <c r="A20" t="s">
        <v>6</v>
      </c>
      <c r="B20">
        <v>2010</v>
      </c>
      <c r="C20" s="2">
        <v>22740</v>
      </c>
      <c r="D20" s="2">
        <v>50110</v>
      </c>
      <c r="E20" s="2">
        <v>38840</v>
      </c>
      <c r="F20" s="2">
        <v>38120</v>
      </c>
      <c r="G20" s="2">
        <v>70380</v>
      </c>
      <c r="H20" s="2">
        <v>74750</v>
      </c>
      <c r="I20" s="2">
        <v>58930</v>
      </c>
      <c r="J20" s="2">
        <v>59460</v>
      </c>
      <c r="L20" s="2">
        <f t="shared" si="0"/>
        <v>413330</v>
      </c>
    </row>
    <row r="21" spans="1:15" x14ac:dyDescent="0.25">
      <c r="A21" t="s">
        <v>7</v>
      </c>
      <c r="B21">
        <v>2000</v>
      </c>
      <c r="C21" s="2">
        <v>17690</v>
      </c>
      <c r="D21" s="2">
        <v>1792</v>
      </c>
      <c r="E21" s="2">
        <v>266</v>
      </c>
      <c r="F21" s="2">
        <v>22</v>
      </c>
      <c r="G21" s="2">
        <v>35</v>
      </c>
      <c r="H21" s="2">
        <v>1</v>
      </c>
      <c r="I21" s="2">
        <v>0</v>
      </c>
      <c r="J21" s="2">
        <v>0</v>
      </c>
      <c r="L21" s="2">
        <f t="shared" si="0"/>
        <v>19806</v>
      </c>
    </row>
    <row r="22" spans="1:15" x14ac:dyDescent="0.25">
      <c r="A22" t="s">
        <v>7</v>
      </c>
      <c r="B22">
        <v>2005</v>
      </c>
      <c r="C22" s="2">
        <v>21210</v>
      </c>
      <c r="D22" s="2">
        <v>3160</v>
      </c>
      <c r="E22" s="2">
        <v>610</v>
      </c>
      <c r="F22" s="2">
        <v>90</v>
      </c>
      <c r="G22" s="2">
        <v>10</v>
      </c>
      <c r="H22" s="2">
        <v>0</v>
      </c>
      <c r="I22" s="2">
        <v>0</v>
      </c>
      <c r="J22" s="2">
        <v>30</v>
      </c>
      <c r="L22" s="2">
        <f t="shared" si="0"/>
        <v>25110</v>
      </c>
    </row>
    <row r="23" spans="1:15" x14ac:dyDescent="0.25">
      <c r="A23" t="s">
        <v>7</v>
      </c>
      <c r="B23">
        <v>2010</v>
      </c>
      <c r="C23" s="2">
        <v>18240</v>
      </c>
      <c r="D23" s="2">
        <v>2920</v>
      </c>
      <c r="E23" s="2">
        <v>780</v>
      </c>
      <c r="F23" s="2">
        <v>70</v>
      </c>
      <c r="G23" s="2">
        <v>0</v>
      </c>
      <c r="H23" s="2">
        <v>0</v>
      </c>
      <c r="I23" s="2">
        <v>0</v>
      </c>
      <c r="J23" s="2">
        <v>20</v>
      </c>
      <c r="L23" s="2">
        <f t="shared" si="0"/>
        <v>22030</v>
      </c>
    </row>
    <row r="24" spans="1:15" x14ac:dyDescent="0.25">
      <c r="A24" t="s">
        <v>31</v>
      </c>
      <c r="B24">
        <v>2000</v>
      </c>
      <c r="C24" s="2">
        <v>39458</v>
      </c>
      <c r="D24" s="2">
        <v>48133</v>
      </c>
      <c r="E24" s="2">
        <v>26329</v>
      </c>
      <c r="F24" s="2">
        <v>8604</v>
      </c>
      <c r="G24" s="2">
        <v>5160</v>
      </c>
      <c r="H24" s="2">
        <v>4568</v>
      </c>
      <c r="I24" s="2">
        <v>3279</v>
      </c>
      <c r="J24" s="2">
        <v>2267</v>
      </c>
      <c r="L24" s="2">
        <f t="shared" si="0"/>
        <v>137798</v>
      </c>
    </row>
    <row r="25" spans="1:15" x14ac:dyDescent="0.25">
      <c r="A25" t="s">
        <v>31</v>
      </c>
      <c r="B25">
        <v>2005</v>
      </c>
      <c r="C25" s="2">
        <v>26970</v>
      </c>
      <c r="D25" s="2">
        <v>52350</v>
      </c>
      <c r="E25" s="2">
        <v>40130</v>
      </c>
      <c r="F25" s="2">
        <v>13010</v>
      </c>
      <c r="G25" s="2">
        <v>7000</v>
      </c>
      <c r="H25" s="2">
        <v>6100</v>
      </c>
      <c r="I25" s="2">
        <v>4440</v>
      </c>
      <c r="J25" s="2">
        <v>2720</v>
      </c>
      <c r="L25" s="2">
        <f t="shared" si="0"/>
        <v>152720</v>
      </c>
    </row>
    <row r="26" spans="1:15" x14ac:dyDescent="0.25">
      <c r="A26" t="s">
        <v>31</v>
      </c>
      <c r="B26">
        <v>2010</v>
      </c>
      <c r="C26" s="2">
        <v>25140</v>
      </c>
      <c r="D26" s="2">
        <v>50670</v>
      </c>
      <c r="E26" s="2">
        <v>46770</v>
      </c>
      <c r="F26" s="2">
        <v>15580</v>
      </c>
      <c r="G26" s="2">
        <v>7400</v>
      </c>
      <c r="H26" s="2">
        <v>6670</v>
      </c>
      <c r="I26" s="2">
        <v>4790</v>
      </c>
      <c r="J26" s="2">
        <v>3090</v>
      </c>
      <c r="L26" s="2">
        <f t="shared" si="0"/>
        <v>160110</v>
      </c>
    </row>
    <row r="27" spans="1:15" x14ac:dyDescent="0.25">
      <c r="C27" s="2"/>
      <c r="D27" s="2"/>
      <c r="E27" s="2"/>
      <c r="F27" s="2"/>
      <c r="G27" s="2"/>
      <c r="H27" s="2"/>
      <c r="I27" s="2"/>
      <c r="J27" s="2"/>
    </row>
    <row r="28" spans="1:15" x14ac:dyDescent="0.25">
      <c r="A28" t="s">
        <v>41</v>
      </c>
      <c r="C28" s="2"/>
      <c r="D28" s="2"/>
      <c r="E28" s="2"/>
      <c r="F28" s="2"/>
      <c r="G28" s="2"/>
      <c r="H28" s="2"/>
      <c r="I28" s="2"/>
      <c r="J28" s="2"/>
    </row>
    <row r="29" spans="1:15" x14ac:dyDescent="0.25">
      <c r="A29" t="s">
        <v>35</v>
      </c>
      <c r="C29" s="2"/>
      <c r="D29" s="2"/>
      <c r="E29" s="2"/>
      <c r="F29" s="2"/>
      <c r="G29" s="2"/>
      <c r="H29" s="2"/>
      <c r="I29" s="2"/>
      <c r="J29" s="2"/>
    </row>
    <row r="30" spans="1:15" x14ac:dyDescent="0.25">
      <c r="C30" s="2"/>
      <c r="D30" s="2"/>
      <c r="E30" s="2"/>
      <c r="F30" s="2"/>
      <c r="G30" s="2"/>
      <c r="H30" s="2"/>
      <c r="I30" s="2"/>
      <c r="J30" s="2"/>
    </row>
    <row r="31" spans="1:15" ht="15.75" x14ac:dyDescent="0.25">
      <c r="A31" s="7" t="s">
        <v>36</v>
      </c>
      <c r="B31" s="7"/>
      <c r="C31" s="7"/>
      <c r="D31" s="7"/>
      <c r="E31" s="7"/>
      <c r="F31" s="7"/>
      <c r="G31" s="7"/>
      <c r="H31" s="7"/>
      <c r="I31" s="7"/>
      <c r="J31" s="7"/>
    </row>
    <row r="32" spans="1:15" x14ac:dyDescent="0.25">
      <c r="A32" s="1" t="s">
        <v>16</v>
      </c>
      <c r="B32" s="1" t="s">
        <v>0</v>
      </c>
      <c r="C32" s="3" t="s">
        <v>18</v>
      </c>
      <c r="D32" s="3" t="s">
        <v>29</v>
      </c>
      <c r="E32" s="3" t="s">
        <v>30</v>
      </c>
      <c r="F32" s="4" t="s">
        <v>19</v>
      </c>
      <c r="G32" s="4" t="s">
        <v>20</v>
      </c>
      <c r="H32" s="4" t="s">
        <v>21</v>
      </c>
      <c r="I32" s="4" t="s">
        <v>22</v>
      </c>
      <c r="J32" s="4" t="s">
        <v>23</v>
      </c>
      <c r="K32" s="4" t="s">
        <v>24</v>
      </c>
      <c r="L32" s="4" t="s">
        <v>25</v>
      </c>
      <c r="M32" s="4" t="s">
        <v>26</v>
      </c>
      <c r="N32" s="4" t="s">
        <v>28</v>
      </c>
      <c r="O32" s="4" t="s">
        <v>27</v>
      </c>
    </row>
    <row r="33" spans="1:26" x14ac:dyDescent="0.25">
      <c r="A33" t="s">
        <v>32</v>
      </c>
      <c r="B33">
        <v>2000</v>
      </c>
      <c r="C33" s="2">
        <v>14422</v>
      </c>
      <c r="D33" s="2">
        <v>23286</v>
      </c>
      <c r="E33" s="2">
        <v>26278</v>
      </c>
      <c r="F33" s="2">
        <v>24032</v>
      </c>
      <c r="G33" s="2">
        <v>21323</v>
      </c>
      <c r="H33" s="2">
        <v>42884</v>
      </c>
      <c r="I33" s="2">
        <v>79137</v>
      </c>
      <c r="J33" s="2">
        <v>178701</v>
      </c>
      <c r="K33" s="2">
        <v>194166</v>
      </c>
      <c r="L33" s="2">
        <v>216446</v>
      </c>
      <c r="M33" s="2">
        <v>124219</v>
      </c>
      <c r="N33" s="2">
        <v>117951</v>
      </c>
      <c r="O33" s="2">
        <v>135097</v>
      </c>
      <c r="Q33" s="2">
        <f>SUM(C33:O33)</f>
        <v>1197942</v>
      </c>
    </row>
    <row r="34" spans="1:26" x14ac:dyDescent="0.25">
      <c r="A34" t="s">
        <v>32</v>
      </c>
      <c r="B34">
        <v>2005</v>
      </c>
      <c r="C34" s="2">
        <v>20634</v>
      </c>
      <c r="D34" s="2">
        <v>22202</v>
      </c>
      <c r="E34" s="2">
        <v>33839</v>
      </c>
      <c r="F34" s="2">
        <v>36449</v>
      </c>
      <c r="G34" s="2">
        <v>29474</v>
      </c>
      <c r="H34" s="2">
        <v>32832</v>
      </c>
      <c r="I34" s="2">
        <v>40692</v>
      </c>
      <c r="J34" s="2">
        <v>99443</v>
      </c>
      <c r="K34" s="2">
        <v>141997</v>
      </c>
      <c r="L34" s="2">
        <v>245367</v>
      </c>
      <c r="M34" s="2">
        <v>191095</v>
      </c>
      <c r="N34" s="2">
        <v>192834</v>
      </c>
      <c r="O34" s="2">
        <v>248974</v>
      </c>
      <c r="Q34" s="2">
        <f t="shared" ref="Q34:Q35" si="1">SUM(C34:O34)</f>
        <v>1335832</v>
      </c>
    </row>
    <row r="35" spans="1:26" x14ac:dyDescent="0.25">
      <c r="A35" t="s">
        <v>32</v>
      </c>
      <c r="B35">
        <v>2010</v>
      </c>
      <c r="C35" s="2">
        <v>21471</v>
      </c>
      <c r="D35" s="2">
        <v>25772</v>
      </c>
      <c r="E35" s="2">
        <v>34969</v>
      </c>
      <c r="F35" s="2">
        <v>41722</v>
      </c>
      <c r="G35" s="2">
        <v>36483</v>
      </c>
      <c r="H35" s="2">
        <v>40034</v>
      </c>
      <c r="I35" s="2">
        <v>36429</v>
      </c>
      <c r="J35" s="2">
        <v>74284</v>
      </c>
      <c r="K35" s="2">
        <v>98867</v>
      </c>
      <c r="L35" s="2">
        <v>197827</v>
      </c>
      <c r="M35" s="2">
        <v>171348</v>
      </c>
      <c r="N35" s="2">
        <v>214457</v>
      </c>
      <c r="O35" s="2">
        <v>346254</v>
      </c>
      <c r="Q35" s="2">
        <f t="shared" si="1"/>
        <v>1339917</v>
      </c>
    </row>
    <row r="36" spans="1:26" x14ac:dyDescent="0.25">
      <c r="A36" t="s">
        <v>17</v>
      </c>
      <c r="B36">
        <v>2000</v>
      </c>
      <c r="C36" s="2">
        <v>55202</v>
      </c>
      <c r="D36" s="2">
        <v>46944</v>
      </c>
      <c r="E36" s="2">
        <v>46309</v>
      </c>
      <c r="F36" s="2">
        <v>27532</v>
      </c>
      <c r="G36" s="2">
        <v>20316</v>
      </c>
      <c r="H36" s="2">
        <v>16549</v>
      </c>
      <c r="I36" s="2">
        <v>15261</v>
      </c>
      <c r="J36" s="5">
        <v>7403</v>
      </c>
      <c r="K36" s="5">
        <v>1621</v>
      </c>
      <c r="L36" s="5">
        <v>445</v>
      </c>
      <c r="M36" s="5">
        <v>257</v>
      </c>
      <c r="N36" s="5">
        <v>258</v>
      </c>
      <c r="O36" s="5">
        <v>0</v>
      </c>
      <c r="Q36" s="5">
        <f>SUM(C36:O36)</f>
        <v>238097</v>
      </c>
    </row>
    <row r="37" spans="1:26" x14ac:dyDescent="0.25">
      <c r="A37" t="s">
        <v>17</v>
      </c>
      <c r="B37">
        <v>2005</v>
      </c>
      <c r="C37" s="2">
        <v>75093</v>
      </c>
      <c r="D37" s="2">
        <v>63203</v>
      </c>
      <c r="E37" s="2">
        <v>58492</v>
      </c>
      <c r="F37" s="2">
        <v>40592</v>
      </c>
      <c r="G37" s="2">
        <v>23504</v>
      </c>
      <c r="H37" s="2">
        <v>20455</v>
      </c>
      <c r="I37" s="2">
        <v>12134</v>
      </c>
      <c r="J37" s="2">
        <v>13182</v>
      </c>
      <c r="K37" s="2">
        <v>9399</v>
      </c>
      <c r="L37" s="2">
        <v>8273</v>
      </c>
      <c r="M37" s="2">
        <v>1084</v>
      </c>
      <c r="N37" s="2">
        <v>403</v>
      </c>
      <c r="O37" s="2">
        <v>937</v>
      </c>
      <c r="Q37" s="5">
        <f>SUM(C37:O37)</f>
        <v>326751</v>
      </c>
    </row>
    <row r="38" spans="1:26" x14ac:dyDescent="0.25">
      <c r="A38" t="s">
        <v>17</v>
      </c>
      <c r="B38">
        <v>2010</v>
      </c>
      <c r="C38" s="2">
        <v>38721</v>
      </c>
      <c r="D38" s="2">
        <v>41062</v>
      </c>
      <c r="E38" s="2">
        <v>41706</v>
      </c>
      <c r="F38" s="2">
        <v>33522</v>
      </c>
      <c r="G38" s="2">
        <v>21142</v>
      </c>
      <c r="H38" s="2">
        <v>19979</v>
      </c>
      <c r="I38" s="2">
        <v>12795</v>
      </c>
      <c r="J38" s="2">
        <v>19431</v>
      </c>
      <c r="K38" s="2">
        <v>16715</v>
      </c>
      <c r="L38" s="2">
        <v>23374</v>
      </c>
      <c r="M38" s="2">
        <v>18186</v>
      </c>
      <c r="N38" s="2">
        <v>19699</v>
      </c>
      <c r="O38" s="2">
        <v>26375</v>
      </c>
      <c r="Q38" s="5">
        <f>SUM(C38:O38)</f>
        <v>332707</v>
      </c>
    </row>
    <row r="40" spans="1:26" x14ac:dyDescent="0.25">
      <c r="A40" t="s">
        <v>41</v>
      </c>
    </row>
    <row r="41" spans="1:26" x14ac:dyDescent="0.25">
      <c r="A41" t="s">
        <v>37</v>
      </c>
    </row>
    <row r="43" spans="1:26" x14ac:dyDescent="0.25">
      <c r="E43" s="6" t="s">
        <v>33</v>
      </c>
    </row>
    <row r="44" spans="1:26" x14ac:dyDescent="0.25">
      <c r="E44" s="6" t="s">
        <v>40</v>
      </c>
      <c r="F44" s="6"/>
      <c r="G44" s="6"/>
      <c r="H44" s="6"/>
      <c r="I44" s="6"/>
      <c r="J44" s="6"/>
      <c r="K44" s="6"/>
      <c r="L44" s="6"/>
      <c r="M44" s="6"/>
      <c r="N44" s="6"/>
      <c r="O44" s="6"/>
      <c r="P44" s="6"/>
      <c r="Q44" s="6"/>
      <c r="R44" s="6"/>
      <c r="S44" s="6"/>
      <c r="T44" s="6"/>
      <c r="U44" s="6"/>
      <c r="V44" s="6"/>
      <c r="W44" s="6"/>
      <c r="X44" s="6"/>
      <c r="Y44" s="6"/>
      <c r="Z44" s="6"/>
    </row>
    <row r="45" spans="1:26" x14ac:dyDescent="0.25">
      <c r="E45" s="6" t="s">
        <v>38</v>
      </c>
      <c r="F45" s="6"/>
      <c r="G45" s="6"/>
      <c r="H45" s="6"/>
      <c r="I45" s="6"/>
      <c r="J45" s="6"/>
      <c r="K45" s="6"/>
      <c r="L45" s="6"/>
      <c r="M45" s="6"/>
      <c r="N45" s="6"/>
      <c r="O45" s="6"/>
      <c r="P45" s="6"/>
      <c r="Q45" s="6"/>
      <c r="R45" s="6"/>
      <c r="S45" s="6"/>
    </row>
    <row r="46" spans="1:26" x14ac:dyDescent="0.25">
      <c r="E46" s="6" t="s">
        <v>39</v>
      </c>
      <c r="F46" s="6"/>
      <c r="G46" s="6"/>
      <c r="H46" s="6"/>
      <c r="I46" s="6"/>
      <c r="J46" s="6"/>
      <c r="K46" s="6"/>
      <c r="L46" s="6"/>
      <c r="M46" s="6"/>
      <c r="N46" s="6"/>
      <c r="O46" s="6"/>
      <c r="P46" s="6"/>
      <c r="Q46" s="6"/>
    </row>
  </sheetData>
  <mergeCells count="2">
    <mergeCell ref="A1:J1"/>
    <mergeCell ref="A31:J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2020-01-28T09:33:26Z</dcterms:created>
  <dcterms:modified xsi:type="dcterms:W3CDTF">2020-01-28T16:58:18Z</dcterms:modified>
</cp:coreProperties>
</file>