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I\Originals_more_recent\Tabular_data\Info_level_B\Topic_Area\Statistical_Office\"/>
    </mc:Choice>
  </mc:AlternateContent>
  <bookViews>
    <workbookView xWindow="0" yWindow="0" windowWidth="28740" windowHeight="11025"/>
  </bookViews>
  <sheets>
    <sheet name="1673125E20181112334013" sheetId="1" r:id="rId1"/>
  </sheets>
  <calcPr calcId="162913" iterateDelta="1E-4"/>
</workbook>
</file>

<file path=xl/calcChain.xml><?xml version="1.0" encoding="utf-8"?>
<calcChain xmlns="http://schemas.openxmlformats.org/spreadsheetml/2006/main">
  <c r="AB4" i="1" l="1"/>
  <c r="AB5" i="1"/>
  <c r="AC5" i="1" s="1"/>
  <c r="AB6" i="1"/>
  <c r="AB7" i="1"/>
  <c r="AC7" i="1" s="1"/>
  <c r="AB8" i="1"/>
  <c r="AC8" i="1" s="1"/>
  <c r="AB3" i="1"/>
  <c r="AC3" i="1" s="1"/>
  <c r="AC6" i="1" l="1"/>
  <c r="AC4" i="1"/>
</calcChain>
</file>

<file path=xl/sharedStrings.xml><?xml version="1.0" encoding="utf-8"?>
<sst xmlns="http://schemas.openxmlformats.org/spreadsheetml/2006/main" count="58" uniqueCount="50">
  <si>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</si>
  <si>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</si>
  <si>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</si>
  <si>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</si>
  <si>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</si>
  <si>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</si>
  <si>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</si>
  <si>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</si>
  <si>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</si>
  <si>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</si>
  <si>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</si>
  <si>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</si>
  <si>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</si>
  <si>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</si>
  <si>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</si>
  <si>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</si>
  <si>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</si>
  <si>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</si>
  <si>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</si>
  <si>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</si>
  <si>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</si>
  <si>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</si>
  <si>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</si>
  <si>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</si>
  <si>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Regeneration (ha)</t>
  </si>
  <si>
    <t>Forest - TOTAL</t>
  </si>
  <si>
    <t>Private forests</t>
  </si>
  <si>
    <t>Other forests</t>
  </si>
  <si>
    <t>Tending (ha)</t>
  </si>
  <si>
    <t xml:space="preserve">Source: Slovenian Forest Service. </t>
  </si>
  <si>
    <t xml:space="preserve"> </t>
  </si>
  <si>
    <t>Some totals do not add up due to rounding.</t>
  </si>
  <si>
    <t xml:space="preserve">Linked content: </t>
  </si>
  <si>
    <t xml:space="preserve">- (seznam HREF= </t>
  </si>
  <si>
    <t>http://www.stat.si/StatWeb/Common/PrikaziDokument.ashx?IdDatoteke=8043</t>
  </si>
  <si>
    <t xml:space="preserve">target=_blank) Methodological explanations </t>
  </si>
  <si>
    <t>OWNERSHIP OF THE FOREST:</t>
  </si>
  <si>
    <t>Private forests:</t>
  </si>
  <si>
    <t xml:space="preserve">After denationalization in 1993, private forests of natural and legal </t>
  </si>
  <si>
    <t>persons are taken into account.</t>
  </si>
  <si>
    <t>Other forests:</t>
  </si>
  <si>
    <t xml:space="preserve">After denationalization in 1993, forests of the state and </t>
  </si>
  <si>
    <t>municipalities are taken into account.</t>
  </si>
  <si>
    <t>Regeneration, tending activities in forest by ownership and types of work (in ha)</t>
  </si>
  <si>
    <t>Totals calculated by JRC</t>
  </si>
  <si>
    <t>Sums checked by JRC</t>
  </si>
  <si>
    <t>Value added by JRC 2018-11</t>
  </si>
  <si>
    <t>Totals
1994-2017</t>
  </si>
  <si>
    <t>Percentages calculated by JRC</t>
  </si>
  <si>
    <t>Regeneration
&amp; Tending
by Ownership
in % of
1994-2017
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</si>
</sst>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3" fontId="0" fillId="0" borderId="6" xfId="0" applyNumberFormat="1" applyBorder="1" applyAlignment="1" applyProtection="1">
      <alignment horizontal="right"/>
      <protection locked="0"/>
    </xf>
    <xf numFmtId="3" fontId="0" fillId="0" borderId="9" xfId="0" applyNumberFormat="1" applyBorder="1" applyAlignment="1" applyProtection="1">
      <alignment horizontal="right"/>
      <protection locked="0"/>
    </xf>
    <xf numFmtId="0" fontId="2" fillId="0" borderId="11" xfId="0" applyFont="1" applyBorder="1"/>
    <xf numFmtId="0" fontId="2" fillId="0" borderId="12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/>
      <protection locked="0"/>
    </xf>
    <xf numFmtId="3" fontId="0" fillId="0" borderId="15" xfId="0" applyNumberFormat="1" applyBorder="1" applyAlignment="1" applyProtection="1">
      <alignment horizontal="right"/>
      <protection locked="0"/>
    </xf>
    <xf numFmtId="3" fontId="0" fillId="0" borderId="16" xfId="0" applyNumberFormat="1" applyBorder="1" applyAlignment="1" applyProtection="1">
      <alignment horizontal="right"/>
      <protection locked="0"/>
    </xf>
    <xf numFmtId="0" fontId="2" fillId="0" borderId="13" xfId="0" applyFont="1" applyBorder="1"/>
    <xf numFmtId="0" fontId="2" fillId="0" borderId="8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5" xfId="0" applyFont="1" applyBorder="1"/>
    <xf numFmtId="0" fontId="2" fillId="0" borderId="7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3" fontId="0" fillId="0" borderId="3" xfId="0" applyNumberFormat="1" applyBorder="1" applyAlignment="1" applyProtection="1">
      <alignment horizontal="right"/>
      <protection locked="0"/>
    </xf>
    <xf numFmtId="3" fontId="0" fillId="0" borderId="14" xfId="0" applyNumberFormat="1" applyBorder="1" applyAlignment="1" applyProtection="1">
      <alignment horizontal="right"/>
      <protection locked="0"/>
    </xf>
    <xf numFmtId="3" fontId="0" fillId="0" borderId="12" xfId="0" applyNumberFormat="1" applyBorder="1" applyAlignment="1" applyProtection="1">
      <alignment horizontal="right"/>
      <protection locked="0"/>
    </xf>
    <xf numFmtId="0" fontId="2" fillId="0" borderId="18" xfId="0" applyFont="1" applyBorder="1"/>
    <xf numFmtId="0" fontId="2" fillId="0" borderId="19" xfId="0" applyFont="1" applyBorder="1" applyAlignment="1" applyProtection="1">
      <alignment horizontal="left"/>
      <protection locked="0"/>
    </xf>
    <xf numFmtId="3" fontId="0" fillId="0" borderId="20" xfId="0" applyNumberFormat="1" applyBorder="1" applyAlignment="1" applyProtection="1">
      <alignment horizontal="right"/>
      <protection locked="0"/>
    </xf>
    <xf numFmtId="3" fontId="0" fillId="0" borderId="21" xfId="0" applyNumberFormat="1" applyBorder="1" applyAlignment="1" applyProtection="1">
      <alignment horizontal="right"/>
      <protection locked="0"/>
    </xf>
    <xf numFmtId="3" fontId="2" fillId="0" borderId="14" xfId="0" applyNumberFormat="1" applyFont="1" applyBorder="1" applyAlignment="1" applyProtection="1">
      <alignment horizontal="right"/>
      <protection locked="0"/>
    </xf>
    <xf numFmtId="3" fontId="2" fillId="0" borderId="12" xfId="0" applyNumberFormat="1" applyFont="1" applyBorder="1" applyAlignment="1" applyProtection="1">
      <alignment horizontal="right"/>
      <protection locked="0"/>
    </xf>
    <xf numFmtId="0" fontId="2" fillId="0" borderId="22" xfId="0" applyFont="1" applyBorder="1" applyAlignment="1" applyProtection="1">
      <alignment horizontal="lef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24" xfId="0" applyNumberFormat="1" applyBorder="1" applyAlignment="1" applyProtection="1">
      <alignment horizontal="right"/>
      <protection locked="0"/>
    </xf>
    <xf numFmtId="3" fontId="0" fillId="0" borderId="22" xfId="0" applyNumberFormat="1" applyBorder="1" applyAlignment="1" applyProtection="1">
      <alignment horizontal="right"/>
      <protection locked="0"/>
    </xf>
    <xf numFmtId="3" fontId="0" fillId="0" borderId="25" xfId="0" applyNumberFormat="1" applyBorder="1" applyAlignment="1" applyProtection="1">
      <alignment horizontal="right"/>
      <protection locked="0"/>
    </xf>
    <xf numFmtId="3" fontId="0" fillId="0" borderId="26" xfId="0" applyNumberFormat="1" applyBorder="1" applyAlignment="1" applyProtection="1">
      <alignment horizontal="right"/>
      <protection locked="0"/>
    </xf>
    <xf numFmtId="3" fontId="2" fillId="0" borderId="22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left"/>
      <protection locked="0"/>
    </xf>
    <xf numFmtId="3" fontId="2" fillId="0" borderId="27" xfId="0" applyNumberFormat="1" applyFont="1" applyBorder="1"/>
    <xf numFmtId="3" fontId="2" fillId="0" borderId="28" xfId="0" applyNumberFormat="1" applyFont="1" applyBorder="1"/>
    <xf numFmtId="3" fontId="2" fillId="0" borderId="1" xfId="0" applyNumberFormat="1" applyFont="1" applyBorder="1"/>
    <xf numFmtId="3" fontId="2" fillId="0" borderId="29" xfId="0" applyNumberFormat="1" applyFont="1" applyBorder="1"/>
    <xf numFmtId="3" fontId="2" fillId="0" borderId="30" xfId="0" applyNumberFormat="1" applyFont="1" applyBorder="1"/>
    <xf numFmtId="0" fontId="2" fillId="0" borderId="1" xfId="0" applyFont="1" applyBorder="1" applyAlignment="1" applyProtection="1">
      <alignment horizontal="left" wrapText="1"/>
      <protection locked="0"/>
    </xf>
    <xf numFmtId="3" fontId="0" fillId="0" borderId="27" xfId="0" applyNumberFormat="1" applyBorder="1" applyAlignment="1" applyProtection="1">
      <alignment horizontal="right"/>
      <protection locked="0"/>
    </xf>
    <xf numFmtId="3" fontId="0" fillId="0" borderId="28" xfId="0" applyNumberFormat="1" applyBorder="1" applyAlignment="1" applyProtection="1">
      <alignment horizontal="right"/>
      <protection locked="0"/>
    </xf>
    <xf numFmtId="3" fontId="0" fillId="0" borderId="1" xfId="0" applyNumberFormat="1" applyBorder="1" applyAlignment="1" applyProtection="1">
      <alignment horizontal="right"/>
      <protection locked="0"/>
    </xf>
    <xf numFmtId="3" fontId="0" fillId="0" borderId="29" xfId="0" applyNumberFormat="1" applyBorder="1" applyAlignment="1" applyProtection="1">
      <alignment horizontal="right"/>
      <protection locked="0"/>
    </xf>
    <xf numFmtId="3" fontId="0" fillId="0" borderId="30" xfId="0" applyNumberFormat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164" fontId="2" fillId="0" borderId="27" xfId="1" applyNumberFormat="1" applyFont="1" applyBorder="1"/>
    <xf numFmtId="164" fontId="2" fillId="0" borderId="28" xfId="1" applyNumberFormat="1" applyFont="1" applyBorder="1"/>
    <xf numFmtId="164" fontId="2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workbookViewId="0"/>
  </sheetViews>
  <sheetFormatPr defaultRowHeight="15" x14ac:dyDescent="0.25"/>
  <cols>
    <col min="1" max="1" width="18.42578125" customWidth="1"/>
    <col min="2" max="2" width="15" customWidth="1"/>
    <col min="27" max="27" width="2.85546875" customWidth="1"/>
    <col min="28" max="28" width="11.7109375" customWidth="1"/>
    <col min="29" max="29" width="14.28515625" customWidth="1"/>
  </cols>
  <sheetData>
    <row r="1" spans="1:29" ht="15.75" thickBot="1" x14ac:dyDescent="0.3">
      <c r="A1" s="3" t="s">
        <v>43</v>
      </c>
    </row>
    <row r="2" spans="1:29" ht="90.75" thickBot="1" x14ac:dyDescent="0.3">
      <c r="A2" s="6"/>
      <c r="B2" s="12"/>
      <c r="C2" s="9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12</v>
      </c>
      <c r="P2" s="7" t="s">
        <v>13</v>
      </c>
      <c r="Q2" s="7" t="s">
        <v>14</v>
      </c>
      <c r="R2" s="7" t="s">
        <v>15</v>
      </c>
      <c r="S2" s="7" t="s">
        <v>16</v>
      </c>
      <c r="T2" s="7" t="s">
        <v>17</v>
      </c>
      <c r="U2" s="7" t="s">
        <v>18</v>
      </c>
      <c r="V2" s="7" t="s">
        <v>19</v>
      </c>
      <c r="W2" s="7" t="s">
        <v>20</v>
      </c>
      <c r="X2" s="7" t="s">
        <v>21</v>
      </c>
      <c r="Y2" s="7" t="s">
        <v>22</v>
      </c>
      <c r="Z2" s="29" t="s">
        <v>23</v>
      </c>
      <c r="AA2" s="36"/>
      <c r="AB2" s="42" t="s">
        <v>47</v>
      </c>
      <c r="AC2" s="42" t="s">
        <v>49</v>
      </c>
    </row>
    <row r="3" spans="1:29" x14ac:dyDescent="0.25">
      <c r="A3" s="17" t="s">
        <v>24</v>
      </c>
      <c r="B3" s="18" t="s">
        <v>26</v>
      </c>
      <c r="C3" s="19">
        <v>358</v>
      </c>
      <c r="D3" s="20">
        <v>511</v>
      </c>
      <c r="E3" s="20">
        <v>637</v>
      </c>
      <c r="F3" s="20">
        <v>1028</v>
      </c>
      <c r="G3" s="20">
        <v>1255</v>
      </c>
      <c r="H3" s="20">
        <v>1316</v>
      </c>
      <c r="I3" s="20">
        <v>1573</v>
      </c>
      <c r="J3" s="20">
        <v>1362</v>
      </c>
      <c r="K3" s="20">
        <v>1145</v>
      </c>
      <c r="L3" s="20">
        <v>1151</v>
      </c>
      <c r="M3" s="20">
        <v>1183</v>
      </c>
      <c r="N3" s="20">
        <v>1201</v>
      </c>
      <c r="O3" s="20">
        <v>1039</v>
      </c>
      <c r="P3" s="20">
        <v>1283</v>
      </c>
      <c r="Q3" s="20">
        <v>1054</v>
      </c>
      <c r="R3" s="20">
        <v>940</v>
      </c>
      <c r="S3" s="20">
        <v>909</v>
      </c>
      <c r="T3" s="20">
        <v>961</v>
      </c>
      <c r="U3" s="20">
        <v>589</v>
      </c>
      <c r="V3" s="20">
        <v>583</v>
      </c>
      <c r="W3" s="20">
        <v>423</v>
      </c>
      <c r="X3" s="20">
        <v>415</v>
      </c>
      <c r="Y3" s="20">
        <v>695</v>
      </c>
      <c r="Z3" s="30">
        <v>617</v>
      </c>
      <c r="AA3" s="43"/>
      <c r="AB3" s="37">
        <f>SUM(C3:Z3)</f>
        <v>22228</v>
      </c>
      <c r="AC3" s="49">
        <f>AB3/AB$5</f>
        <v>0.52145353883688739</v>
      </c>
    </row>
    <row r="4" spans="1:29" ht="15.75" thickBot="1" x14ac:dyDescent="0.3">
      <c r="A4" s="15" t="s">
        <v>24</v>
      </c>
      <c r="B4" s="16" t="s">
        <v>27</v>
      </c>
      <c r="C4" s="11">
        <v>825</v>
      </c>
      <c r="D4" s="4">
        <v>728</v>
      </c>
      <c r="E4" s="4">
        <v>563</v>
      </c>
      <c r="F4" s="4">
        <v>858</v>
      </c>
      <c r="G4" s="4">
        <v>900</v>
      </c>
      <c r="H4" s="4">
        <v>1044</v>
      </c>
      <c r="I4" s="4">
        <v>1189</v>
      </c>
      <c r="J4" s="4">
        <v>1028</v>
      </c>
      <c r="K4" s="4">
        <v>961</v>
      </c>
      <c r="L4" s="4">
        <v>881</v>
      </c>
      <c r="M4" s="4">
        <v>939</v>
      </c>
      <c r="N4" s="4">
        <v>818</v>
      </c>
      <c r="O4" s="4">
        <v>924</v>
      </c>
      <c r="P4" s="4">
        <v>1202</v>
      </c>
      <c r="Q4" s="4">
        <v>980</v>
      </c>
      <c r="R4" s="4">
        <v>1224</v>
      </c>
      <c r="S4" s="4">
        <v>985</v>
      </c>
      <c r="T4" s="4">
        <v>880</v>
      </c>
      <c r="U4" s="4">
        <v>803</v>
      </c>
      <c r="V4" s="4">
        <v>658</v>
      </c>
      <c r="W4" s="4">
        <v>447</v>
      </c>
      <c r="X4" s="4">
        <v>557</v>
      </c>
      <c r="Y4" s="4">
        <v>455</v>
      </c>
      <c r="Z4" s="31">
        <v>550</v>
      </c>
      <c r="AA4" s="44"/>
      <c r="AB4" s="38">
        <f t="shared" ref="AB4:AB8" si="0">SUM(C4:Z4)</f>
        <v>20399</v>
      </c>
      <c r="AC4" s="50">
        <f t="shared" ref="AC4:AC5" si="1">AB4/AB$5</f>
        <v>0.47854646116311256</v>
      </c>
    </row>
    <row r="5" spans="1:29" ht="15.75" thickBot="1" x14ac:dyDescent="0.3">
      <c r="A5" s="6" t="s">
        <v>24</v>
      </c>
      <c r="B5" s="8" t="s">
        <v>25</v>
      </c>
      <c r="C5" s="21">
        <v>1183</v>
      </c>
      <c r="D5" s="22">
        <v>1239</v>
      </c>
      <c r="E5" s="22">
        <v>1199</v>
      </c>
      <c r="F5" s="22">
        <v>1886</v>
      </c>
      <c r="G5" s="22">
        <v>2155</v>
      </c>
      <c r="H5" s="22">
        <v>2360</v>
      </c>
      <c r="I5" s="22">
        <v>2762</v>
      </c>
      <c r="J5" s="22">
        <v>2390</v>
      </c>
      <c r="K5" s="22">
        <v>2106</v>
      </c>
      <c r="L5" s="22">
        <v>2032</v>
      </c>
      <c r="M5" s="22">
        <v>2122</v>
      </c>
      <c r="N5" s="22">
        <v>2019</v>
      </c>
      <c r="O5" s="22">
        <v>1963</v>
      </c>
      <c r="P5" s="22">
        <v>2485</v>
      </c>
      <c r="Q5" s="22">
        <v>2034</v>
      </c>
      <c r="R5" s="22">
        <v>2164</v>
      </c>
      <c r="S5" s="22">
        <v>1894</v>
      </c>
      <c r="T5" s="22">
        <v>1841</v>
      </c>
      <c r="U5" s="22">
        <v>1392</v>
      </c>
      <c r="V5" s="22">
        <v>1241</v>
      </c>
      <c r="W5" s="22">
        <v>870</v>
      </c>
      <c r="X5" s="22">
        <v>972</v>
      </c>
      <c r="Y5" s="22">
        <v>1150</v>
      </c>
      <c r="Z5" s="32">
        <v>1168</v>
      </c>
      <c r="AA5" s="45"/>
      <c r="AB5" s="39">
        <f t="shared" si="0"/>
        <v>42627</v>
      </c>
      <c r="AC5" s="51">
        <f t="shared" si="1"/>
        <v>1</v>
      </c>
    </row>
    <row r="6" spans="1:29" x14ac:dyDescent="0.25">
      <c r="A6" s="13" t="s">
        <v>28</v>
      </c>
      <c r="B6" s="14" t="s">
        <v>26</v>
      </c>
      <c r="C6" s="10">
        <v>2554</v>
      </c>
      <c r="D6" s="5">
        <v>2974</v>
      </c>
      <c r="E6" s="5">
        <v>3090</v>
      </c>
      <c r="F6" s="5">
        <v>4633</v>
      </c>
      <c r="G6" s="5">
        <v>4448</v>
      </c>
      <c r="H6" s="5">
        <v>5811</v>
      </c>
      <c r="I6" s="5">
        <v>6777</v>
      </c>
      <c r="J6" s="5">
        <v>5609</v>
      </c>
      <c r="K6" s="5">
        <v>4101</v>
      </c>
      <c r="L6" s="5">
        <v>4330</v>
      </c>
      <c r="M6" s="5">
        <v>4960</v>
      </c>
      <c r="N6" s="5">
        <v>4646</v>
      </c>
      <c r="O6" s="5">
        <v>4936</v>
      </c>
      <c r="P6" s="5">
        <v>3791</v>
      </c>
      <c r="Q6" s="5">
        <v>3180</v>
      </c>
      <c r="R6" s="5">
        <v>2310</v>
      </c>
      <c r="S6" s="5">
        <v>2628</v>
      </c>
      <c r="T6" s="5">
        <v>3443</v>
      </c>
      <c r="U6" s="5">
        <v>1958</v>
      </c>
      <c r="V6" s="5">
        <v>1791</v>
      </c>
      <c r="W6" s="5">
        <v>1020</v>
      </c>
      <c r="X6" s="5">
        <v>1616</v>
      </c>
      <c r="Y6" s="5">
        <v>1553</v>
      </c>
      <c r="Z6" s="33">
        <v>1607</v>
      </c>
      <c r="AA6" s="46"/>
      <c r="AB6" s="40">
        <f t="shared" si="0"/>
        <v>83766</v>
      </c>
      <c r="AC6" s="49">
        <f>AB6/AB$8</f>
        <v>0.4591427318570489</v>
      </c>
    </row>
    <row r="7" spans="1:29" ht="15.75" thickBot="1" x14ac:dyDescent="0.3">
      <c r="A7" s="23" t="s">
        <v>28</v>
      </c>
      <c r="B7" s="24" t="s">
        <v>27</v>
      </c>
      <c r="C7" s="25">
        <v>6184</v>
      </c>
      <c r="D7" s="26">
        <v>6529</v>
      </c>
      <c r="E7" s="26">
        <v>4320</v>
      </c>
      <c r="F7" s="26">
        <v>5792</v>
      </c>
      <c r="G7" s="26">
        <v>5472</v>
      </c>
      <c r="H7" s="26">
        <v>5378</v>
      </c>
      <c r="I7" s="26">
        <v>6060</v>
      </c>
      <c r="J7" s="26">
        <v>5470</v>
      </c>
      <c r="K7" s="26">
        <v>4486</v>
      </c>
      <c r="L7" s="26">
        <v>4620</v>
      </c>
      <c r="M7" s="26">
        <v>3622</v>
      </c>
      <c r="N7" s="26">
        <v>4168</v>
      </c>
      <c r="O7" s="26">
        <v>4206</v>
      </c>
      <c r="P7" s="26">
        <v>4171</v>
      </c>
      <c r="Q7" s="26">
        <v>4095</v>
      </c>
      <c r="R7" s="26">
        <v>3628</v>
      </c>
      <c r="S7" s="26">
        <v>3405</v>
      </c>
      <c r="T7" s="26">
        <v>3544</v>
      </c>
      <c r="U7" s="26">
        <v>3132</v>
      </c>
      <c r="V7" s="26">
        <v>2686</v>
      </c>
      <c r="W7" s="26">
        <v>1584</v>
      </c>
      <c r="X7" s="26">
        <v>2063</v>
      </c>
      <c r="Y7" s="26">
        <v>1925</v>
      </c>
      <c r="Z7" s="34">
        <v>2134</v>
      </c>
      <c r="AA7" s="47"/>
      <c r="AB7" s="41">
        <f t="shared" si="0"/>
        <v>98674</v>
      </c>
      <c r="AC7" s="50">
        <f>AB7/AB$8</f>
        <v>0.5408572681429511</v>
      </c>
    </row>
    <row r="8" spans="1:29" ht="15.75" thickBot="1" x14ac:dyDescent="0.3">
      <c r="A8" s="6" t="s">
        <v>28</v>
      </c>
      <c r="B8" s="8" t="s">
        <v>25</v>
      </c>
      <c r="C8" s="27">
        <v>8738</v>
      </c>
      <c r="D8" s="28">
        <v>9503</v>
      </c>
      <c r="E8" s="28">
        <v>7410</v>
      </c>
      <c r="F8" s="28">
        <v>10425</v>
      </c>
      <c r="G8" s="28">
        <v>9920</v>
      </c>
      <c r="H8" s="28">
        <v>11189</v>
      </c>
      <c r="I8" s="28">
        <v>12837</v>
      </c>
      <c r="J8" s="28">
        <v>11079</v>
      </c>
      <c r="K8" s="28">
        <v>8587</v>
      </c>
      <c r="L8" s="28">
        <v>8950</v>
      </c>
      <c r="M8" s="28">
        <v>8582</v>
      </c>
      <c r="N8" s="28">
        <v>8814</v>
      </c>
      <c r="O8" s="28">
        <v>9142</v>
      </c>
      <c r="P8" s="28">
        <v>7962</v>
      </c>
      <c r="Q8" s="28">
        <v>7275</v>
      </c>
      <c r="R8" s="28">
        <v>5938</v>
      </c>
      <c r="S8" s="28">
        <v>6033</v>
      </c>
      <c r="T8" s="28">
        <v>6987</v>
      </c>
      <c r="U8" s="28">
        <v>5090</v>
      </c>
      <c r="V8" s="28">
        <v>4477</v>
      </c>
      <c r="W8" s="28">
        <v>2604</v>
      </c>
      <c r="X8" s="28">
        <v>3679</v>
      </c>
      <c r="Y8" s="28">
        <v>3478</v>
      </c>
      <c r="Z8" s="35">
        <v>3741</v>
      </c>
      <c r="AA8" s="48"/>
      <c r="AB8" s="39">
        <f t="shared" si="0"/>
        <v>182440</v>
      </c>
      <c r="AC8" s="51">
        <f>AB8/AB$8</f>
        <v>1</v>
      </c>
    </row>
    <row r="10" spans="1:29" x14ac:dyDescent="0.25">
      <c r="A10" s="1" t="s">
        <v>29</v>
      </c>
    </row>
    <row r="11" spans="1:29" x14ac:dyDescent="0.25">
      <c r="A11" s="1" t="s">
        <v>30</v>
      </c>
    </row>
    <row r="12" spans="1:29" x14ac:dyDescent="0.25">
      <c r="A12" s="1" t="s">
        <v>31</v>
      </c>
    </row>
    <row r="14" spans="1:29" x14ac:dyDescent="0.25">
      <c r="A14" s="1" t="s">
        <v>32</v>
      </c>
    </row>
    <row r="15" spans="1:29" x14ac:dyDescent="0.25">
      <c r="A15" s="1" t="s">
        <v>33</v>
      </c>
    </row>
    <row r="16" spans="1:29" x14ac:dyDescent="0.25">
      <c r="A16" s="1" t="s">
        <v>34</v>
      </c>
    </row>
    <row r="17" spans="1:1" x14ac:dyDescent="0.25">
      <c r="A17" s="1" t="s">
        <v>35</v>
      </c>
    </row>
    <row r="18" spans="1:1" x14ac:dyDescent="0.25">
      <c r="A18" s="1" t="s">
        <v>30</v>
      </c>
    </row>
    <row r="20" spans="1:1" x14ac:dyDescent="0.25">
      <c r="A20" s="1" t="s">
        <v>36</v>
      </c>
    </row>
    <row r="21" spans="1:1" x14ac:dyDescent="0.25">
      <c r="A21" s="1" t="s">
        <v>37</v>
      </c>
    </row>
    <row r="22" spans="1:1" x14ac:dyDescent="0.25">
      <c r="A22" s="1" t="s">
        <v>38</v>
      </c>
    </row>
    <row r="23" spans="1:1" x14ac:dyDescent="0.25">
      <c r="A23" s="1" t="s">
        <v>39</v>
      </c>
    </row>
    <row r="25" spans="1:1" x14ac:dyDescent="0.25">
      <c r="A25" s="1" t="s">
        <v>40</v>
      </c>
    </row>
    <row r="26" spans="1:1" x14ac:dyDescent="0.25">
      <c r="A26" s="1" t="s">
        <v>41</v>
      </c>
    </row>
    <row r="27" spans="1:1" x14ac:dyDescent="0.25">
      <c r="A27" s="1" t="s">
        <v>42</v>
      </c>
    </row>
    <row r="30" spans="1:1" x14ac:dyDescent="0.25">
      <c r="A30" s="2" t="s">
        <v>44</v>
      </c>
    </row>
    <row r="31" spans="1:1" x14ac:dyDescent="0.25">
      <c r="A31" s="2" t="s">
        <v>48</v>
      </c>
    </row>
    <row r="32" spans="1:1" x14ac:dyDescent="0.25">
      <c r="A32" s="2" t="s">
        <v>45</v>
      </c>
    </row>
    <row r="33" spans="1:1" x14ac:dyDescent="0.25">
      <c r="A33" s="2" t="s">
        <v>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1673125E20181112334013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2018-11-12T15:37:14Z</dcterms:created>
  <dcterms:modified xsi:type="dcterms:W3CDTF">2018-11-23T10:22:15Z</dcterms:modified>
</cp:coreProperties>
</file>