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Sheet1!$A$3:$I$3</definedName>
  </definedNames>
  <calcPr calcId="162913" iterateDelta="1E-4"/>
</workbook>
</file>

<file path=xl/calcChain.xml><?xml version="1.0" encoding="utf-8"?>
<calcChain xmlns="http://schemas.openxmlformats.org/spreadsheetml/2006/main">
  <c r="C37" i="2" l="1"/>
  <c r="D37" i="2"/>
  <c r="C40" i="2" l="1"/>
  <c r="D40" i="2"/>
  <c r="E37" i="2"/>
  <c r="F37" i="2"/>
  <c r="E40" i="2"/>
  <c r="F40" i="2"/>
  <c r="E41" i="2" l="1"/>
  <c r="D41" i="2"/>
  <c r="C41" i="2"/>
  <c r="F41" i="2"/>
  <c r="G40" i="2" l="1"/>
  <c r="G37" i="2"/>
  <c r="H40" i="2" l="1"/>
  <c r="H37" i="2"/>
  <c r="G41" i="2" l="1"/>
  <c r="H41" i="2"/>
</calcChain>
</file>

<file path=xl/sharedStrings.xml><?xml version="1.0" encoding="utf-8"?>
<sst xmlns="http://schemas.openxmlformats.org/spreadsheetml/2006/main" count="55" uniqueCount="51">
  <si>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</si>
  <si>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</si>
  <si>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</si>
  <si>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</si>
  <si>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</si>
  <si>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</si>
  <si>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</si>
  <si>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</si>
  <si>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</si>
  <si>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</si>
  <si>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</si>
  <si>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</si>
  <si>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</si>
  <si>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</si>
  <si>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</si>
  <si>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</si>
  <si>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</si>
  <si>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</si>
  <si>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</si>
  <si>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</si>
  <si>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</si>
  <si>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</si>
  <si>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</si>
  <si>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</si>
  <si>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</si>
  <si>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</si>
  <si>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</si>
  <si>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</si>
  <si>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</si>
  <si>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</si>
  <si>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</si>
  <si>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</si>
  <si>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</si>
  <si>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</si>
  <si>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Wych elm</t>
  </si>
  <si>
    <t>Ash-leaved maple</t>
  </si>
  <si>
    <t>Wild service tree</t>
  </si>
  <si>
    <t>Common walnut</t>
  </si>
  <si>
    <t>Austrian pine</t>
  </si>
  <si>
    <t>Scots pine</t>
  </si>
  <si>
    <t>Black walnut</t>
  </si>
  <si>
    <t>Smooth-leaved elm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</si>
  <si>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</si>
  <si>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Sub-total Broadleaves</t>
  </si>
  <si>
    <t>Sub-total Conifers</t>
  </si>
  <si>
    <t>Total</t>
  </si>
  <si>
    <t>Republic of Serbia: Autonomous Province of Vojvodina</t>
  </si>
  <si>
    <t>Euramerican poplar</t>
  </si>
  <si>
    <t>European hackberry</t>
  </si>
  <si>
    <t>Attention: Minor error in original data in Cell G41: The original sums up to 857,644 m3 instead of the correct sum of 857,687 m3.</t>
  </si>
  <si>
    <t>The value has been corrected in the above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</si>
</sst>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0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164" fontId="0" fillId="0" borderId="16" xfId="0" applyNumberFormat="1" applyBorder="1"/>
    <xf numFmtId="164" fontId="0" fillId="0" borderId="10" xfId="0" applyNumberFormat="1" applyBorder="1"/>
    <xf numFmtId="0" fontId="16" fillId="0" borderId="25" xfId="0" applyFont="1" applyBorder="1"/>
    <xf numFmtId="0" fontId="0" fillId="0" borderId="25" xfId="0" applyBorder="1"/>
    <xf numFmtId="0" fontId="0" fillId="0" borderId="23" xfId="0" applyBorder="1"/>
    <xf numFmtId="0" fontId="0" fillId="0" borderId="22" xfId="0" applyBorder="1"/>
    <xf numFmtId="0" fontId="0" fillId="0" borderId="19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6" xfId="0" applyFont="1" applyBorder="1"/>
    <xf numFmtId="164" fontId="16" fillId="0" borderId="17" xfId="0" applyNumberFormat="1" applyFont="1" applyBorder="1"/>
    <xf numFmtId="165" fontId="0" fillId="0" borderId="11" xfId="0" applyNumberFormat="1" applyBorder="1"/>
    <xf numFmtId="165" fontId="0" fillId="0" borderId="27" xfId="0" applyNumberFormat="1" applyBorder="1"/>
    <xf numFmtId="165" fontId="0" fillId="0" borderId="29" xfId="0" applyNumberFormat="1" applyBorder="1"/>
    <xf numFmtId="165" fontId="16" fillId="0" borderId="30" xfId="0" applyNumberFormat="1" applyFont="1" applyBorder="1"/>
    <xf numFmtId="164" fontId="0" fillId="0" borderId="31" xfId="0" applyNumberFormat="1" applyBorder="1"/>
    <xf numFmtId="0" fontId="0" fillId="0" borderId="32" xfId="0" applyBorder="1" applyAlignment="1">
      <alignment horizontal="center"/>
    </xf>
    <xf numFmtId="0" fontId="16" fillId="0" borderId="33" xfId="0" applyFont="1" applyBorder="1" applyAlignment="1">
      <alignment horizontal="center" vertical="top"/>
    </xf>
    <xf numFmtId="3" fontId="16" fillId="0" borderId="13" xfId="0" applyNumberFormat="1" applyFont="1" applyBorder="1" applyAlignment="1">
      <alignment horizontal="center" vertical="top"/>
    </xf>
    <xf numFmtId="10" fontId="0" fillId="0" borderId="0" xfId="0" applyNumberFormat="1"/>
    <xf numFmtId="0" fontId="16" fillId="0" borderId="24" xfId="0" applyFont="1" applyBorder="1" applyAlignment="1">
      <alignment vertical="top" wrapText="1"/>
    </xf>
    <xf numFmtId="164" fontId="0" fillId="0" borderId="28" xfId="0" applyNumberFormat="1" applyBorder="1"/>
    <xf numFmtId="164" fontId="16" fillId="0" borderId="36" xfId="0" applyNumberFormat="1" applyFont="1" applyBorder="1"/>
    <xf numFmtId="165" fontId="16" fillId="0" borderId="37" xfId="0" applyNumberFormat="1" applyFont="1" applyBorder="1"/>
    <xf numFmtId="0" fontId="0" fillId="0" borderId="27" xfId="0" applyBorder="1"/>
    <xf numFmtId="4" fontId="0" fillId="0" borderId="10" xfId="0" applyNumberFormat="1" applyBorder="1"/>
    <xf numFmtId="0" fontId="0" fillId="0" borderId="11" xfId="0" applyBorder="1"/>
    <xf numFmtId="4" fontId="0" fillId="0" borderId="16" xfId="0" applyNumberFormat="1" applyBorder="1"/>
    <xf numFmtId="166" fontId="0" fillId="0" borderId="0" xfId="0" applyNumberFormat="1"/>
    <xf numFmtId="3" fontId="16" fillId="0" borderId="15" xfId="0" applyNumberFormat="1" applyFont="1" applyBorder="1" applyAlignment="1">
      <alignment horizontal="center" vertical="top"/>
    </xf>
    <xf numFmtId="165" fontId="0" fillId="0" borderId="25" xfId="0" applyNumberFormat="1" applyBorder="1"/>
    <xf numFmtId="165" fontId="0" fillId="0" borderId="22" xfId="0" applyNumberFormat="1" applyBorder="1"/>
    <xf numFmtId="165" fontId="16" fillId="0" borderId="26" xfId="0" applyNumberFormat="1" applyFont="1" applyBorder="1"/>
    <xf numFmtId="164" fontId="16" fillId="33" borderId="17" xfId="0" applyNumberFormat="1" applyFont="1" applyFill="1" applyBorder="1"/>
    <xf numFmtId="0" fontId="16" fillId="0" borderId="20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6" xfId="0" applyBorder="1" applyAlignment="1">
      <alignment horizontal="center"/>
    </xf>
    <xf numFmtId="165" fontId="0" fillId="33" borderId="0" xfId="0" applyNumberFormat="1" applyFill="1"/>
    <xf numFmtId="16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I1"/>
    </sheetView>
  </sheetViews>
  <sheetFormatPr defaultRowHeight="15" x14ac:dyDescent="0.25"/>
  <cols>
    <col min="2" max="2" width="48.140625" bestFit="1" customWidth="1"/>
    <col min="3" max="3" width="16.7109375" style="1" customWidth="1"/>
    <col min="4" max="4" width="11.140625" style="2" customWidth="1"/>
    <col min="5" max="5" width="16.7109375" style="1" customWidth="1"/>
    <col min="6" max="6" width="6.7109375" style="2" customWidth="1"/>
    <col min="7" max="7" width="14.5703125" style="1" customWidth="1"/>
    <col min="8" max="8" width="11.85546875" style="2" customWidth="1"/>
    <col min="9" max="9" width="6.7109375" style="2" customWidth="1"/>
  </cols>
  <sheetData>
    <row r="1" spans="1:9" ht="15.75" thickBot="1" x14ac:dyDescent="0.3">
      <c r="A1" s="44" t="s">
        <v>46</v>
      </c>
      <c r="B1" s="45"/>
      <c r="C1" s="45"/>
      <c r="D1" s="45"/>
      <c r="E1" s="45"/>
      <c r="F1" s="45"/>
      <c r="G1" s="45"/>
      <c r="H1" s="45"/>
      <c r="I1" s="46"/>
    </row>
    <row r="2" spans="1:9" x14ac:dyDescent="0.25">
      <c r="A2" s="3"/>
      <c r="B2" s="6" t="s">
        <v>9</v>
      </c>
      <c r="C2" s="39" t="s">
        <v>7</v>
      </c>
      <c r="D2" s="40"/>
      <c r="E2" s="41" t="s">
        <v>3</v>
      </c>
      <c r="F2" s="42"/>
      <c r="G2" s="41" t="s">
        <v>5</v>
      </c>
      <c r="H2" s="42"/>
      <c r="I2" s="43"/>
    </row>
    <row r="3" spans="1:9" s="13" customFormat="1" ht="30.75" thickBot="1" x14ac:dyDescent="0.3">
      <c r="A3" s="22" t="s">
        <v>2</v>
      </c>
      <c r="B3" s="25" t="s">
        <v>42</v>
      </c>
      <c r="C3" s="23" t="s">
        <v>8</v>
      </c>
      <c r="D3" s="12" t="s">
        <v>0</v>
      </c>
      <c r="E3" s="11" t="s">
        <v>4</v>
      </c>
      <c r="F3" s="12" t="s">
        <v>0</v>
      </c>
      <c r="G3" s="11" t="s">
        <v>4</v>
      </c>
      <c r="H3" s="12" t="s">
        <v>0</v>
      </c>
      <c r="I3" s="34" t="s">
        <v>6</v>
      </c>
    </row>
    <row r="4" spans="1:9" x14ac:dyDescent="0.25">
      <c r="A4" s="21">
        <v>1</v>
      </c>
      <c r="B4" s="7" t="s">
        <v>16</v>
      </c>
      <c r="C4" s="5">
        <v>9112213</v>
      </c>
      <c r="D4" s="16">
        <v>8.9</v>
      </c>
      <c r="E4" s="5">
        <v>7894852</v>
      </c>
      <c r="F4" s="16">
        <v>27.1</v>
      </c>
      <c r="G4" s="5">
        <v>134608</v>
      </c>
      <c r="H4" s="16">
        <v>15.7</v>
      </c>
      <c r="I4" s="35">
        <v>1.7</v>
      </c>
    </row>
    <row r="5" spans="1:9" x14ac:dyDescent="0.25">
      <c r="A5" s="10">
        <v>2</v>
      </c>
      <c r="B5" s="9" t="s">
        <v>47</v>
      </c>
      <c r="C5" s="20">
        <v>5571975</v>
      </c>
      <c r="D5" s="18">
        <v>5.5</v>
      </c>
      <c r="E5" s="20">
        <v>5511291</v>
      </c>
      <c r="F5" s="18">
        <v>19</v>
      </c>
      <c r="G5" s="20">
        <v>298960</v>
      </c>
      <c r="H5" s="18">
        <v>34.9</v>
      </c>
      <c r="I5" s="36">
        <v>5.4</v>
      </c>
    </row>
    <row r="6" spans="1:9" x14ac:dyDescent="0.25">
      <c r="A6" s="10">
        <v>3</v>
      </c>
      <c r="B6" s="9" t="s">
        <v>15</v>
      </c>
      <c r="C6" s="20">
        <v>6257053</v>
      </c>
      <c r="D6" s="18">
        <v>6.1</v>
      </c>
      <c r="E6" s="20">
        <v>3253183</v>
      </c>
      <c r="F6" s="18">
        <v>11.2</v>
      </c>
      <c r="G6" s="20">
        <v>80746</v>
      </c>
      <c r="H6" s="18">
        <v>9.4</v>
      </c>
      <c r="I6" s="36">
        <v>2.5</v>
      </c>
    </row>
    <row r="7" spans="1:9" x14ac:dyDescent="0.25">
      <c r="A7" s="10">
        <v>4</v>
      </c>
      <c r="B7" s="8" t="s">
        <v>30</v>
      </c>
      <c r="C7" s="4">
        <v>4483486</v>
      </c>
      <c r="D7" s="17">
        <v>4.4000000000000004</v>
      </c>
      <c r="E7" s="4">
        <v>1485230</v>
      </c>
      <c r="F7" s="17">
        <v>5.0999999999999996</v>
      </c>
      <c r="G7" s="4">
        <v>26805</v>
      </c>
      <c r="H7" s="17">
        <v>3.1</v>
      </c>
      <c r="I7" s="36">
        <v>1.8</v>
      </c>
    </row>
    <row r="8" spans="1:9" x14ac:dyDescent="0.25">
      <c r="A8" s="10">
        <v>5</v>
      </c>
      <c r="B8" s="9" t="s">
        <v>12</v>
      </c>
      <c r="C8" s="20">
        <v>3441613</v>
      </c>
      <c r="D8" s="18">
        <v>3.4</v>
      </c>
      <c r="E8" s="20">
        <v>1425531</v>
      </c>
      <c r="F8" s="18">
        <v>4.9000000000000004</v>
      </c>
      <c r="G8" s="20">
        <v>31540</v>
      </c>
      <c r="H8" s="18">
        <v>3.7</v>
      </c>
      <c r="I8" s="36">
        <v>2.2000000000000002</v>
      </c>
    </row>
    <row r="9" spans="1:9" x14ac:dyDescent="0.25">
      <c r="A9" s="10">
        <v>6</v>
      </c>
      <c r="B9" s="9" t="s">
        <v>13</v>
      </c>
      <c r="C9" s="20">
        <v>26147720</v>
      </c>
      <c r="D9" s="18">
        <v>25.7</v>
      </c>
      <c r="E9" s="20">
        <v>1423231</v>
      </c>
      <c r="F9" s="18">
        <v>4.9000000000000004</v>
      </c>
      <c r="G9" s="20">
        <v>67221</v>
      </c>
      <c r="H9" s="18">
        <v>7.8</v>
      </c>
      <c r="I9" s="36">
        <v>4.7</v>
      </c>
    </row>
    <row r="10" spans="1:9" x14ac:dyDescent="0.25">
      <c r="A10" s="10">
        <v>7</v>
      </c>
      <c r="B10" s="8" t="s">
        <v>11</v>
      </c>
      <c r="C10" s="4">
        <v>1641510</v>
      </c>
      <c r="D10" s="17">
        <v>1.6</v>
      </c>
      <c r="E10" s="4">
        <v>1399090</v>
      </c>
      <c r="F10" s="17">
        <v>4.8</v>
      </c>
      <c r="G10" s="4">
        <v>19540</v>
      </c>
      <c r="H10" s="17">
        <v>2.2999999999999998</v>
      </c>
      <c r="I10" s="36">
        <v>1.4</v>
      </c>
    </row>
    <row r="11" spans="1:9" x14ac:dyDescent="0.25">
      <c r="A11" s="10">
        <v>8</v>
      </c>
      <c r="B11" s="9" t="s">
        <v>22</v>
      </c>
      <c r="C11" s="20">
        <v>4021190</v>
      </c>
      <c r="D11" s="18">
        <v>3.9</v>
      </c>
      <c r="E11" s="20">
        <v>1002873</v>
      </c>
      <c r="F11" s="18">
        <v>3.4</v>
      </c>
      <c r="G11" s="20">
        <v>24831</v>
      </c>
      <c r="H11" s="18">
        <v>2.9</v>
      </c>
      <c r="I11" s="36">
        <v>2.5</v>
      </c>
    </row>
    <row r="12" spans="1:9" x14ac:dyDescent="0.25">
      <c r="A12" s="10">
        <v>9</v>
      </c>
      <c r="B12" s="9" t="s">
        <v>14</v>
      </c>
      <c r="C12" s="20">
        <v>5419571</v>
      </c>
      <c r="D12" s="18">
        <v>5.3</v>
      </c>
      <c r="E12" s="20">
        <v>747603</v>
      </c>
      <c r="F12" s="18">
        <v>2.6</v>
      </c>
      <c r="G12" s="20">
        <v>12630</v>
      </c>
      <c r="H12" s="18">
        <v>1.5</v>
      </c>
      <c r="I12" s="36">
        <v>1.7</v>
      </c>
    </row>
    <row r="13" spans="1:9" x14ac:dyDescent="0.25">
      <c r="A13" s="10">
        <v>10</v>
      </c>
      <c r="B13" s="8" t="s">
        <v>10</v>
      </c>
      <c r="C13" s="4">
        <v>630606</v>
      </c>
      <c r="D13" s="17">
        <v>0.6</v>
      </c>
      <c r="E13" s="4">
        <v>516901</v>
      </c>
      <c r="F13" s="17">
        <v>1.8</v>
      </c>
      <c r="G13" s="4">
        <v>7835</v>
      </c>
      <c r="H13" s="17">
        <v>0.9</v>
      </c>
      <c r="I13" s="36">
        <v>1.5</v>
      </c>
    </row>
    <row r="14" spans="1:9" x14ac:dyDescent="0.25">
      <c r="A14" s="10">
        <v>11</v>
      </c>
      <c r="B14" s="9" t="s">
        <v>20</v>
      </c>
      <c r="C14" s="20">
        <v>1357487</v>
      </c>
      <c r="D14" s="18">
        <v>1.3</v>
      </c>
      <c r="E14" s="20">
        <v>487271</v>
      </c>
      <c r="F14" s="18">
        <v>1.7</v>
      </c>
      <c r="G14" s="20">
        <v>8450</v>
      </c>
      <c r="H14" s="18">
        <v>1</v>
      </c>
      <c r="I14" s="36">
        <v>1.7</v>
      </c>
    </row>
    <row r="15" spans="1:9" x14ac:dyDescent="0.25">
      <c r="A15" s="10">
        <v>12</v>
      </c>
      <c r="B15" s="9" t="s">
        <v>32</v>
      </c>
      <c r="C15" s="20">
        <v>3268698</v>
      </c>
      <c r="D15" s="18">
        <v>3.2</v>
      </c>
      <c r="E15" s="20">
        <v>484063</v>
      </c>
      <c r="F15" s="18">
        <v>1.7</v>
      </c>
      <c r="G15" s="20">
        <v>10621</v>
      </c>
      <c r="H15" s="18">
        <v>1.2</v>
      </c>
      <c r="I15" s="36">
        <v>2.2000000000000002</v>
      </c>
    </row>
    <row r="16" spans="1:9" x14ac:dyDescent="0.25">
      <c r="A16" s="10">
        <v>13</v>
      </c>
      <c r="B16" s="8" t="s">
        <v>25</v>
      </c>
      <c r="C16" s="4">
        <v>1092157</v>
      </c>
      <c r="D16" s="17">
        <v>1.1000000000000001</v>
      </c>
      <c r="E16" s="4">
        <v>458333</v>
      </c>
      <c r="F16" s="17">
        <v>1.6</v>
      </c>
      <c r="G16" s="4">
        <v>28775</v>
      </c>
      <c r="H16" s="17">
        <v>3.4</v>
      </c>
      <c r="I16" s="36">
        <v>6.3</v>
      </c>
    </row>
    <row r="17" spans="1:9" x14ac:dyDescent="0.25">
      <c r="A17" s="10">
        <v>14</v>
      </c>
      <c r="B17" s="9" t="s">
        <v>19</v>
      </c>
      <c r="C17" s="20">
        <v>5554373</v>
      </c>
      <c r="D17" s="18">
        <v>5.4</v>
      </c>
      <c r="E17" s="20">
        <v>390068</v>
      </c>
      <c r="F17" s="18">
        <v>1.3</v>
      </c>
      <c r="G17" s="20">
        <v>13042</v>
      </c>
      <c r="H17" s="18">
        <v>1.5</v>
      </c>
      <c r="I17" s="36">
        <v>3.3</v>
      </c>
    </row>
    <row r="18" spans="1:9" x14ac:dyDescent="0.25">
      <c r="A18" s="10">
        <v>15</v>
      </c>
      <c r="B18" s="9" t="s">
        <v>41</v>
      </c>
      <c r="C18" s="20">
        <v>3252046</v>
      </c>
      <c r="D18" s="18">
        <v>3.2</v>
      </c>
      <c r="E18" s="20">
        <v>282228</v>
      </c>
      <c r="F18" s="18">
        <v>1</v>
      </c>
      <c r="G18" s="20">
        <v>10200</v>
      </c>
      <c r="H18" s="18">
        <v>1.2</v>
      </c>
      <c r="I18" s="36">
        <v>3.6</v>
      </c>
    </row>
    <row r="19" spans="1:9" x14ac:dyDescent="0.25">
      <c r="A19" s="10">
        <v>16</v>
      </c>
      <c r="B19" s="8" t="s">
        <v>17</v>
      </c>
      <c r="C19" s="4">
        <v>3222799</v>
      </c>
      <c r="D19" s="17">
        <v>3.2</v>
      </c>
      <c r="E19" s="4">
        <v>272308</v>
      </c>
      <c r="F19" s="17">
        <v>0.9</v>
      </c>
      <c r="G19" s="4">
        <v>5188</v>
      </c>
      <c r="H19" s="17">
        <v>0.6</v>
      </c>
      <c r="I19" s="36">
        <v>1.9</v>
      </c>
    </row>
    <row r="20" spans="1:9" x14ac:dyDescent="0.25">
      <c r="A20" s="10">
        <v>17</v>
      </c>
      <c r="B20" s="9" t="s">
        <v>27</v>
      </c>
      <c r="C20" s="20">
        <v>779506</v>
      </c>
      <c r="D20" s="18">
        <v>0.8</v>
      </c>
      <c r="E20" s="20">
        <v>221828</v>
      </c>
      <c r="F20" s="18">
        <v>0.8</v>
      </c>
      <c r="G20" s="20">
        <v>7590</v>
      </c>
      <c r="H20" s="18">
        <v>0.9</v>
      </c>
      <c r="I20" s="36">
        <v>3.4</v>
      </c>
    </row>
    <row r="21" spans="1:9" x14ac:dyDescent="0.25">
      <c r="A21" s="10">
        <v>18</v>
      </c>
      <c r="B21" s="9" t="s">
        <v>29</v>
      </c>
      <c r="C21" s="20">
        <v>6469472</v>
      </c>
      <c r="D21" s="18">
        <v>6.3</v>
      </c>
      <c r="E21" s="20">
        <v>156107</v>
      </c>
      <c r="F21" s="18">
        <v>0.5</v>
      </c>
      <c r="G21" s="20">
        <v>4427</v>
      </c>
      <c r="H21" s="18">
        <v>0.5</v>
      </c>
      <c r="I21" s="36">
        <v>2.8</v>
      </c>
    </row>
    <row r="22" spans="1:9" x14ac:dyDescent="0.25">
      <c r="A22" s="10">
        <v>19</v>
      </c>
      <c r="B22" s="8" t="s">
        <v>40</v>
      </c>
      <c r="C22" s="4">
        <v>336701</v>
      </c>
      <c r="D22" s="17">
        <v>0.3</v>
      </c>
      <c r="E22" s="4">
        <v>154850</v>
      </c>
      <c r="F22" s="17">
        <v>0.5</v>
      </c>
      <c r="G22" s="4">
        <v>4169</v>
      </c>
      <c r="H22" s="17">
        <v>0.5</v>
      </c>
      <c r="I22" s="36">
        <v>2.7</v>
      </c>
    </row>
    <row r="23" spans="1:9" x14ac:dyDescent="0.25">
      <c r="A23" s="10">
        <v>20</v>
      </c>
      <c r="B23" s="9" t="s">
        <v>21</v>
      </c>
      <c r="C23" s="20">
        <v>149959</v>
      </c>
      <c r="D23" s="18">
        <v>0.1</v>
      </c>
      <c r="E23" s="20">
        <v>106709</v>
      </c>
      <c r="F23" s="18">
        <v>0.4</v>
      </c>
      <c r="G23" s="20">
        <v>2760</v>
      </c>
      <c r="H23" s="18">
        <v>0.3</v>
      </c>
      <c r="I23" s="36">
        <v>2.6</v>
      </c>
    </row>
    <row r="24" spans="1:9" x14ac:dyDescent="0.25">
      <c r="A24" s="10">
        <v>21</v>
      </c>
      <c r="B24" s="8" t="s">
        <v>18</v>
      </c>
      <c r="C24" s="4">
        <v>1345583</v>
      </c>
      <c r="D24" s="17">
        <v>1.3</v>
      </c>
      <c r="E24" s="4">
        <v>99303</v>
      </c>
      <c r="F24" s="17">
        <v>0.3</v>
      </c>
      <c r="G24" s="4">
        <v>2041</v>
      </c>
      <c r="H24" s="17">
        <v>0.2</v>
      </c>
      <c r="I24" s="36">
        <v>2.1</v>
      </c>
    </row>
    <row r="25" spans="1:9" x14ac:dyDescent="0.25">
      <c r="A25" s="10">
        <v>22</v>
      </c>
      <c r="B25" s="9" t="s">
        <v>28</v>
      </c>
      <c r="C25" s="20">
        <v>130153</v>
      </c>
      <c r="D25" s="18">
        <v>0.1</v>
      </c>
      <c r="E25" s="20">
        <v>98917</v>
      </c>
      <c r="F25" s="18">
        <v>0.3</v>
      </c>
      <c r="G25" s="20">
        <v>1895</v>
      </c>
      <c r="H25" s="18">
        <v>0.2</v>
      </c>
      <c r="I25" s="36">
        <v>1.9</v>
      </c>
    </row>
    <row r="26" spans="1:9" x14ac:dyDescent="0.25">
      <c r="A26" s="10">
        <v>23</v>
      </c>
      <c r="B26" s="9" t="s">
        <v>35</v>
      </c>
      <c r="C26" s="20">
        <v>936106</v>
      </c>
      <c r="D26" s="18">
        <v>0.9</v>
      </c>
      <c r="E26" s="20">
        <v>82583</v>
      </c>
      <c r="F26" s="18">
        <v>0.3</v>
      </c>
      <c r="G26" s="20">
        <v>2269</v>
      </c>
      <c r="H26" s="18">
        <v>0.3</v>
      </c>
      <c r="I26" s="36">
        <v>2.7</v>
      </c>
    </row>
    <row r="27" spans="1:9" x14ac:dyDescent="0.25">
      <c r="A27" s="10">
        <v>24</v>
      </c>
      <c r="B27" s="8" t="s">
        <v>23</v>
      </c>
      <c r="C27" s="4">
        <v>575019</v>
      </c>
      <c r="D27" s="17">
        <v>0.6</v>
      </c>
      <c r="E27" s="4">
        <v>67358</v>
      </c>
      <c r="F27" s="17">
        <v>0.2</v>
      </c>
      <c r="G27" s="4">
        <v>1438</v>
      </c>
      <c r="H27" s="17">
        <v>0.2</v>
      </c>
      <c r="I27" s="36">
        <v>2.1</v>
      </c>
    </row>
    <row r="28" spans="1:9" x14ac:dyDescent="0.25">
      <c r="A28" s="10">
        <v>25</v>
      </c>
      <c r="B28" s="9" t="s">
        <v>48</v>
      </c>
      <c r="C28" s="20">
        <v>940783</v>
      </c>
      <c r="D28" s="18">
        <v>0.9</v>
      </c>
      <c r="E28" s="20">
        <v>55588</v>
      </c>
      <c r="F28" s="18">
        <v>0.2</v>
      </c>
      <c r="G28" s="20">
        <v>1694</v>
      </c>
      <c r="H28" s="18">
        <v>0.2</v>
      </c>
      <c r="I28" s="36">
        <v>3</v>
      </c>
    </row>
    <row r="29" spans="1:9" x14ac:dyDescent="0.25">
      <c r="A29" s="10">
        <v>26</v>
      </c>
      <c r="B29" s="9" t="s">
        <v>33</v>
      </c>
      <c r="C29" s="20">
        <v>305577</v>
      </c>
      <c r="D29" s="18">
        <v>0.3</v>
      </c>
      <c r="E29" s="20">
        <v>48211</v>
      </c>
      <c r="F29" s="18">
        <v>0.2</v>
      </c>
      <c r="G29" s="20">
        <v>1331</v>
      </c>
      <c r="H29" s="18">
        <v>0.2</v>
      </c>
      <c r="I29" s="36">
        <v>2.8</v>
      </c>
    </row>
    <row r="30" spans="1:9" x14ac:dyDescent="0.25">
      <c r="A30" s="10">
        <v>27</v>
      </c>
      <c r="B30" s="9" t="s">
        <v>29</v>
      </c>
      <c r="C30" s="20">
        <v>29709</v>
      </c>
      <c r="D30" s="18">
        <v>0</v>
      </c>
      <c r="E30" s="20">
        <v>32948</v>
      </c>
      <c r="F30" s="18">
        <v>0.1</v>
      </c>
      <c r="G30" s="20">
        <v>597</v>
      </c>
      <c r="H30" s="18">
        <v>0.1</v>
      </c>
      <c r="I30" s="36">
        <v>1.8</v>
      </c>
    </row>
    <row r="31" spans="1:9" x14ac:dyDescent="0.25">
      <c r="A31" s="10">
        <v>28</v>
      </c>
      <c r="B31" s="9" t="s">
        <v>37</v>
      </c>
      <c r="C31" s="20">
        <v>506466</v>
      </c>
      <c r="D31" s="18">
        <v>0.5</v>
      </c>
      <c r="E31" s="20">
        <v>23890</v>
      </c>
      <c r="F31" s="18">
        <v>0.1</v>
      </c>
      <c r="G31" s="20">
        <v>1544</v>
      </c>
      <c r="H31" s="18">
        <v>0.2</v>
      </c>
      <c r="I31" s="36">
        <v>6.5</v>
      </c>
    </row>
    <row r="32" spans="1:9" x14ac:dyDescent="0.25">
      <c r="A32" s="10">
        <v>29</v>
      </c>
      <c r="B32" s="8" t="s">
        <v>36</v>
      </c>
      <c r="C32" s="4">
        <v>82053</v>
      </c>
      <c r="D32" s="17">
        <v>0.1</v>
      </c>
      <c r="E32" s="4">
        <v>17139</v>
      </c>
      <c r="F32" s="17">
        <v>0.1</v>
      </c>
      <c r="G32" s="4">
        <v>324</v>
      </c>
      <c r="H32" s="17">
        <v>0</v>
      </c>
      <c r="I32" s="36">
        <v>1.9</v>
      </c>
    </row>
    <row r="33" spans="1:9" x14ac:dyDescent="0.25">
      <c r="A33" s="10">
        <v>30</v>
      </c>
      <c r="B33" s="9" t="s">
        <v>26</v>
      </c>
      <c r="C33" s="20">
        <v>319725</v>
      </c>
      <c r="D33" s="18">
        <v>0.3</v>
      </c>
      <c r="E33" s="20">
        <v>16674</v>
      </c>
      <c r="F33" s="18">
        <v>0.1</v>
      </c>
      <c r="G33" s="20">
        <v>1780</v>
      </c>
      <c r="H33" s="18">
        <v>0.2</v>
      </c>
      <c r="I33" s="36">
        <v>10.7</v>
      </c>
    </row>
    <row r="34" spans="1:9" x14ac:dyDescent="0.25">
      <c r="A34" s="10">
        <v>31</v>
      </c>
      <c r="B34" s="9" t="s">
        <v>31</v>
      </c>
      <c r="C34" s="20">
        <v>5659</v>
      </c>
      <c r="D34" s="18">
        <v>0</v>
      </c>
      <c r="E34" s="20">
        <v>6732</v>
      </c>
      <c r="F34" s="18">
        <v>0</v>
      </c>
      <c r="G34" s="20">
        <v>111</v>
      </c>
      <c r="H34" s="18">
        <v>0</v>
      </c>
      <c r="I34" s="36">
        <v>1.6</v>
      </c>
    </row>
    <row r="35" spans="1:9" x14ac:dyDescent="0.25">
      <c r="A35" s="10">
        <v>32</v>
      </c>
      <c r="B35" s="8" t="s">
        <v>24</v>
      </c>
      <c r="C35" s="4">
        <v>12732</v>
      </c>
      <c r="D35" s="17">
        <v>0</v>
      </c>
      <c r="E35" s="4">
        <v>1388</v>
      </c>
      <c r="F35" s="17">
        <v>0</v>
      </c>
      <c r="G35" s="4">
        <v>42</v>
      </c>
      <c r="H35" s="17">
        <v>0</v>
      </c>
      <c r="I35" s="36">
        <v>3</v>
      </c>
    </row>
    <row r="36" spans="1:9" ht="15.75" thickBot="1" x14ac:dyDescent="0.3">
      <c r="A36" s="10">
        <v>33</v>
      </c>
      <c r="B36" s="9" t="s">
        <v>34</v>
      </c>
      <c r="C36" s="20">
        <v>12732</v>
      </c>
      <c r="D36" s="18">
        <v>0</v>
      </c>
      <c r="E36" s="20">
        <v>685</v>
      </c>
      <c r="F36" s="18">
        <v>0</v>
      </c>
      <c r="G36" s="20">
        <v>22</v>
      </c>
      <c r="H36" s="18">
        <v>0</v>
      </c>
      <c r="I36" s="36">
        <v>3.2</v>
      </c>
    </row>
    <row r="37" spans="1:9" ht="15.75" thickBot="1" x14ac:dyDescent="0.3">
      <c r="A37" s="10">
        <v>34</v>
      </c>
      <c r="B37" s="14" t="s">
        <v>43</v>
      </c>
      <c r="C37" s="15">
        <f t="shared" ref="C37:H37" si="0">SUM(C4:C36)</f>
        <v>97412432</v>
      </c>
      <c r="D37" s="19">
        <f t="shared" si="0"/>
        <v>95.299999999999969</v>
      </c>
      <c r="E37" s="27">
        <f t="shared" si="0"/>
        <v>28224966</v>
      </c>
      <c r="F37" s="28">
        <f t="shared" si="0"/>
        <v>97.09999999999998</v>
      </c>
      <c r="G37" s="15">
        <f t="shared" si="0"/>
        <v>815026</v>
      </c>
      <c r="H37" s="19">
        <f t="shared" si="0"/>
        <v>95.100000000000023</v>
      </c>
      <c r="I37" s="37">
        <v>2.9</v>
      </c>
    </row>
    <row r="38" spans="1:9" x14ac:dyDescent="0.25">
      <c r="A38" s="10">
        <v>35</v>
      </c>
      <c r="B38" s="9" t="s">
        <v>38</v>
      </c>
      <c r="C38" s="20">
        <v>4103073</v>
      </c>
      <c r="D38" s="18">
        <v>4</v>
      </c>
      <c r="E38" s="30">
        <v>708799</v>
      </c>
      <c r="F38" s="31">
        <v>2.4</v>
      </c>
      <c r="G38" s="26">
        <v>37519</v>
      </c>
      <c r="H38" s="18">
        <v>4.4000000000000004</v>
      </c>
      <c r="I38" s="36">
        <v>5.3</v>
      </c>
    </row>
    <row r="39" spans="1:9" ht="15.75" thickBot="1" x14ac:dyDescent="0.3">
      <c r="A39" s="10">
        <v>36</v>
      </c>
      <c r="B39" s="9" t="s">
        <v>39</v>
      </c>
      <c r="C39" s="20">
        <v>423993</v>
      </c>
      <c r="D39" s="18">
        <v>0.4</v>
      </c>
      <c r="E39" s="32">
        <v>149233</v>
      </c>
      <c r="F39" s="29">
        <v>0.5</v>
      </c>
      <c r="G39" s="26">
        <v>5142</v>
      </c>
      <c r="H39" s="18">
        <v>0.6</v>
      </c>
      <c r="I39" s="36">
        <v>3.4</v>
      </c>
    </row>
    <row r="40" spans="1:9" ht="15.75" thickBot="1" x14ac:dyDescent="0.3">
      <c r="A40" s="10">
        <v>37</v>
      </c>
      <c r="B40" s="14" t="s">
        <v>44</v>
      </c>
      <c r="C40" s="15">
        <f t="shared" ref="C40:H40" si="1">SUM(C38:C39)</f>
        <v>4527066</v>
      </c>
      <c r="D40" s="19">
        <f t="shared" si="1"/>
        <v>4.4000000000000004</v>
      </c>
      <c r="E40" s="15">
        <f t="shared" si="1"/>
        <v>858032</v>
      </c>
      <c r="F40" s="19">
        <f t="shared" si="1"/>
        <v>2.9</v>
      </c>
      <c r="G40" s="15">
        <f t="shared" si="1"/>
        <v>42661</v>
      </c>
      <c r="H40" s="19">
        <f t="shared" si="1"/>
        <v>5</v>
      </c>
      <c r="I40" s="37">
        <v>5</v>
      </c>
    </row>
    <row r="41" spans="1:9" ht="15.75" thickBot="1" x14ac:dyDescent="0.3">
      <c r="A41" s="10">
        <v>38</v>
      </c>
      <c r="B41" s="14" t="s">
        <v>45</v>
      </c>
      <c r="C41" s="15">
        <f>SUM(C37,C40)</f>
        <v>101939498</v>
      </c>
      <c r="D41" s="19">
        <f>SUM(D40,D37)</f>
        <v>99.699999999999974</v>
      </c>
      <c r="E41" s="15">
        <f>SUM(E37,E40)</f>
        <v>29082998</v>
      </c>
      <c r="F41" s="19">
        <f>SUM(F37,F40)</f>
        <v>99.999999999999986</v>
      </c>
      <c r="G41" s="38">
        <f>SUM(G37,G40)</f>
        <v>857687</v>
      </c>
      <c r="H41" s="19">
        <f>SUM(H37,H40)</f>
        <v>100.10000000000002</v>
      </c>
      <c r="I41" s="37">
        <v>2.9</v>
      </c>
    </row>
    <row r="42" spans="1:9" x14ac:dyDescent="0.25">
      <c r="A42" s="10">
        <v>39</v>
      </c>
    </row>
    <row r="43" spans="1:9" x14ac:dyDescent="0.25">
      <c r="A43" s="10">
        <v>40</v>
      </c>
      <c r="B43" t="s">
        <v>1</v>
      </c>
    </row>
    <row r="44" spans="1:9" x14ac:dyDescent="0.25">
      <c r="A44" s="10">
        <v>41</v>
      </c>
      <c r="B44" s="2"/>
      <c r="C44" s="33"/>
      <c r="D44" s="24"/>
      <c r="E44" s="33"/>
      <c r="G44" s="24"/>
      <c r="H44" s="33"/>
      <c r="I44"/>
    </row>
    <row r="45" spans="1:9" x14ac:dyDescent="0.25">
      <c r="A45" s="10">
        <v>42</v>
      </c>
      <c r="B45" s="47" t="s">
        <v>49</v>
      </c>
      <c r="C45" s="33"/>
      <c r="D45" s="24"/>
      <c r="E45" s="33"/>
      <c r="G45" s="24"/>
      <c r="H45" s="33"/>
      <c r="I45"/>
    </row>
    <row r="46" spans="1:9" x14ac:dyDescent="0.25">
      <c r="A46" s="10">
        <v>43</v>
      </c>
      <c r="B46" s="48" t="s">
        <v>50</v>
      </c>
      <c r="C46" s="2"/>
      <c r="D46" s="33"/>
      <c r="E46" s="24"/>
      <c r="F46" s="33"/>
      <c r="G46" s="2"/>
      <c r="H46" s="24"/>
      <c r="I46" s="33"/>
    </row>
    <row r="47" spans="1:9" x14ac:dyDescent="0.25">
      <c r="A47" s="1"/>
      <c r="B47" s="2"/>
      <c r="C47" s="33"/>
      <c r="D47" s="24"/>
      <c r="E47" s="33"/>
      <c r="G47" s="24"/>
      <c r="H47" s="33"/>
      <c r="I47"/>
    </row>
    <row r="48" spans="1:9" x14ac:dyDescent="0.25">
      <c r="A48" s="1"/>
      <c r="B48" s="2"/>
      <c r="C48" s="33"/>
      <c r="D48" s="24"/>
      <c r="E48" s="33"/>
      <c r="G48" s="24"/>
      <c r="H48" s="33"/>
      <c r="I48"/>
    </row>
    <row r="49" spans="1:9" x14ac:dyDescent="0.25">
      <c r="A49" s="1"/>
      <c r="B49" s="2"/>
      <c r="C49" s="33"/>
      <c r="D49" s="24"/>
      <c r="E49" s="33"/>
      <c r="G49" s="24"/>
      <c r="H49" s="33"/>
      <c r="I49"/>
    </row>
    <row r="50" spans="1:9" x14ac:dyDescent="0.25">
      <c r="A50" s="1"/>
      <c r="B50" s="2"/>
      <c r="C50" s="33"/>
      <c r="D50" s="24"/>
      <c r="E50" s="33"/>
      <c r="G50" s="24"/>
      <c r="H50" s="33"/>
      <c r="I50"/>
    </row>
    <row r="51" spans="1:9" x14ac:dyDescent="0.25">
      <c r="A51" s="1"/>
      <c r="B51" s="2"/>
      <c r="C51" s="33"/>
      <c r="D51" s="24"/>
      <c r="E51" s="33"/>
      <c r="G51" s="24"/>
      <c r="H51" s="33"/>
      <c r="I51"/>
    </row>
    <row r="52" spans="1:9" x14ac:dyDescent="0.25">
      <c r="A52" s="1"/>
      <c r="B52" s="2"/>
      <c r="C52" s="33"/>
      <c r="D52" s="24"/>
      <c r="E52" s="33"/>
      <c r="G52" s="24"/>
      <c r="H52" s="33"/>
      <c r="I52"/>
    </row>
    <row r="53" spans="1:9" x14ac:dyDescent="0.25">
      <c r="A53" s="1"/>
      <c r="B53" s="2"/>
      <c r="C53" s="33"/>
      <c r="D53" s="24"/>
      <c r="E53" s="33"/>
      <c r="G53" s="24"/>
      <c r="H53" s="33"/>
      <c r="I53"/>
    </row>
    <row r="54" spans="1:9" x14ac:dyDescent="0.25">
      <c r="A54" s="1"/>
      <c r="B54" s="2"/>
      <c r="C54" s="33"/>
      <c r="D54" s="24"/>
      <c r="E54" s="33"/>
      <c r="G54" s="24"/>
      <c r="H54" s="33"/>
      <c r="I54"/>
    </row>
    <row r="55" spans="1:9" x14ac:dyDescent="0.25">
      <c r="A55" s="1"/>
      <c r="B55" s="2"/>
      <c r="C55" s="33"/>
      <c r="D55" s="24"/>
      <c r="E55" s="33"/>
      <c r="G55" s="24"/>
      <c r="H55" s="33"/>
      <c r="I55"/>
    </row>
    <row r="56" spans="1:9" x14ac:dyDescent="0.25">
      <c r="A56" s="1"/>
      <c r="B56" s="1"/>
      <c r="C56" s="2"/>
      <c r="D56" s="33"/>
      <c r="E56" s="24"/>
      <c r="F56" s="33"/>
      <c r="G56" s="2"/>
      <c r="H56" s="24"/>
      <c r="I56" s="33"/>
    </row>
    <row r="57" spans="1:9" x14ac:dyDescent="0.25">
      <c r="A57" s="1"/>
      <c r="C57" s="2"/>
      <c r="D57" s="33"/>
      <c r="E57" s="2"/>
      <c r="F57" s="33"/>
      <c r="G57" s="2"/>
      <c r="I57" s="33"/>
    </row>
    <row r="58" spans="1:9" x14ac:dyDescent="0.25">
      <c r="C58" s="2"/>
      <c r="D58" s="33"/>
      <c r="E58" s="2"/>
      <c r="F58" s="33"/>
      <c r="G58" s="2"/>
      <c r="I58" s="33"/>
    </row>
    <row r="59" spans="1:9" x14ac:dyDescent="0.25">
      <c r="C59" s="2"/>
      <c r="D59" s="33"/>
      <c r="E59" s="2"/>
      <c r="F59" s="33"/>
      <c r="G59" s="2"/>
      <c r="I59" s="33"/>
    </row>
    <row r="60" spans="1:9" x14ac:dyDescent="0.25">
      <c r="C60" s="2"/>
      <c r="D60" s="33"/>
      <c r="E60" s="2"/>
      <c r="F60" s="33"/>
      <c r="G60" s="2"/>
      <c r="I60" s="33"/>
    </row>
    <row r="61" spans="1:9" x14ac:dyDescent="0.25">
      <c r="C61" s="2"/>
      <c r="D61" s="33"/>
      <c r="E61" s="2"/>
      <c r="F61" s="33"/>
      <c r="G61" s="2"/>
      <c r="I61" s="33"/>
    </row>
    <row r="62" spans="1:9" x14ac:dyDescent="0.25">
      <c r="C62" s="2"/>
      <c r="D62" s="33"/>
      <c r="E62" s="2"/>
      <c r="F62" s="33"/>
      <c r="G62" s="2"/>
      <c r="I62" s="33"/>
    </row>
    <row r="63" spans="1:9" x14ac:dyDescent="0.25">
      <c r="C63" s="2"/>
      <c r="D63" s="33"/>
      <c r="E63" s="2"/>
      <c r="F63" s="33"/>
      <c r="G63" s="2"/>
      <c r="I63" s="33"/>
    </row>
    <row r="64" spans="1:9" x14ac:dyDescent="0.25">
      <c r="C64" s="2"/>
      <c r="D64" s="33"/>
      <c r="E64" s="2"/>
      <c r="F64" s="33"/>
      <c r="G64" s="2"/>
      <c r="I64" s="33"/>
    </row>
    <row r="65" spans="3:9" x14ac:dyDescent="0.25">
      <c r="C65" s="2"/>
      <c r="D65" s="33"/>
      <c r="E65" s="2"/>
      <c r="F65" s="33"/>
      <c r="G65" s="2"/>
      <c r="I65" s="33"/>
    </row>
    <row r="66" spans="3:9" x14ac:dyDescent="0.25">
      <c r="C66" s="2"/>
      <c r="D66" s="33"/>
      <c r="E66" s="2"/>
      <c r="F66" s="33"/>
      <c r="G66" s="2"/>
      <c r="I66" s="33"/>
    </row>
    <row r="67" spans="3:9" x14ac:dyDescent="0.25">
      <c r="C67" s="2"/>
      <c r="D67" s="33"/>
      <c r="E67" s="2"/>
      <c r="F67" s="33"/>
      <c r="G67" s="2"/>
      <c r="I67" s="33"/>
    </row>
    <row r="68" spans="3:9" x14ac:dyDescent="0.25">
      <c r="C68" s="2"/>
      <c r="D68" s="33"/>
      <c r="E68" s="2"/>
      <c r="F68" s="33"/>
      <c r="G68" s="2"/>
      <c r="I68" s="33"/>
    </row>
    <row r="69" spans="3:9" x14ac:dyDescent="0.25">
      <c r="C69" s="2"/>
      <c r="D69" s="33"/>
      <c r="E69" s="2"/>
      <c r="F69" s="33"/>
      <c r="G69" s="2"/>
      <c r="I69" s="33"/>
    </row>
    <row r="70" spans="3:9" x14ac:dyDescent="0.25">
      <c r="C70" s="2"/>
      <c r="D70" s="33"/>
      <c r="E70" s="2"/>
      <c r="F70" s="33"/>
      <c r="G70" s="2"/>
      <c r="I70" s="33"/>
    </row>
    <row r="71" spans="3:9" x14ac:dyDescent="0.25">
      <c r="C71" s="2"/>
      <c r="D71" s="33"/>
      <c r="E71" s="2"/>
      <c r="F71" s="33"/>
      <c r="G71" s="2"/>
      <c r="I71" s="33"/>
    </row>
    <row r="72" spans="3:9" x14ac:dyDescent="0.25">
      <c r="C72" s="2"/>
      <c r="D72" s="33"/>
      <c r="E72" s="2"/>
      <c r="F72" s="33"/>
      <c r="G72" s="2"/>
      <c r="I72" s="33"/>
    </row>
    <row r="73" spans="3:9" x14ac:dyDescent="0.25">
      <c r="C73" s="2"/>
      <c r="D73" s="33"/>
      <c r="E73" s="2"/>
      <c r="F73" s="33"/>
      <c r="G73" s="2"/>
      <c r="I73" s="33"/>
    </row>
    <row r="74" spans="3:9" x14ac:dyDescent="0.25">
      <c r="C74" s="2"/>
      <c r="D74" s="33"/>
      <c r="E74" s="2"/>
      <c r="F74" s="33"/>
      <c r="G74" s="2"/>
      <c r="I74" s="33"/>
    </row>
    <row r="75" spans="3:9" x14ac:dyDescent="0.25">
      <c r="C75" s="2"/>
      <c r="D75" s="33"/>
      <c r="E75" s="2"/>
      <c r="F75" s="33"/>
      <c r="G75" s="2"/>
      <c r="I75" s="33"/>
    </row>
    <row r="76" spans="3:9" x14ac:dyDescent="0.25">
      <c r="C76" s="2"/>
      <c r="D76" s="33"/>
      <c r="E76" s="2"/>
      <c r="F76" s="33"/>
      <c r="G76" s="2"/>
      <c r="I76" s="33"/>
    </row>
    <row r="77" spans="3:9" x14ac:dyDescent="0.25">
      <c r="C77" s="2"/>
      <c r="D77" s="33"/>
      <c r="E77" s="2"/>
      <c r="F77" s="33"/>
      <c r="G77" s="2"/>
      <c r="I77" s="33"/>
    </row>
    <row r="78" spans="3:9" x14ac:dyDescent="0.25">
      <c r="C78" s="2"/>
      <c r="D78" s="33"/>
      <c r="E78" s="2"/>
      <c r="F78" s="33"/>
      <c r="G78" s="2"/>
      <c r="I78" s="33"/>
    </row>
    <row r="79" spans="3:9" x14ac:dyDescent="0.25">
      <c r="C79" s="2"/>
      <c r="D79" s="33"/>
      <c r="E79" s="2"/>
      <c r="F79" s="33"/>
      <c r="G79" s="2"/>
      <c r="I79" s="33"/>
    </row>
    <row r="80" spans="3:9" x14ac:dyDescent="0.25">
      <c r="C80" s="2"/>
      <c r="D80" s="33"/>
      <c r="E80" s="2"/>
      <c r="F80" s="33"/>
      <c r="G80" s="2"/>
      <c r="I80" s="33"/>
    </row>
    <row r="81" spans="3:9" x14ac:dyDescent="0.25">
      <c r="C81" s="2"/>
      <c r="D81" s="33"/>
      <c r="E81" s="2"/>
      <c r="F81" s="33"/>
      <c r="G81" s="2"/>
      <c r="I81" s="33"/>
    </row>
    <row r="82" spans="3:9" x14ac:dyDescent="0.25">
      <c r="C82" s="2"/>
      <c r="D82" s="33"/>
      <c r="E82" s="2"/>
      <c r="F82" s="33"/>
      <c r="G82" s="2"/>
      <c r="I82" s="33"/>
    </row>
    <row r="83" spans="3:9" x14ac:dyDescent="0.25">
      <c r="C83" s="2"/>
      <c r="D83" s="33"/>
      <c r="E83" s="2"/>
      <c r="F83" s="33"/>
      <c r="G83" s="2"/>
      <c r="I83" s="33"/>
    </row>
    <row r="84" spans="3:9" x14ac:dyDescent="0.25">
      <c r="C84" s="2"/>
      <c r="D84" s="33"/>
      <c r="E84" s="2"/>
      <c r="F84" s="33"/>
      <c r="G84" s="2"/>
      <c r="I84" s="33"/>
    </row>
    <row r="85" spans="3:9" x14ac:dyDescent="0.25">
      <c r="C85" s="2"/>
      <c r="D85" s="33"/>
      <c r="E85" s="2"/>
      <c r="F85" s="33"/>
      <c r="G85" s="2"/>
      <c r="I85" s="33"/>
    </row>
    <row r="86" spans="3:9" x14ac:dyDescent="0.25">
      <c r="C86" s="2"/>
      <c r="D86" s="33"/>
      <c r="E86" s="2"/>
      <c r="F86" s="33"/>
      <c r="G86" s="2"/>
      <c r="I86" s="33"/>
    </row>
    <row r="87" spans="3:9" x14ac:dyDescent="0.25">
      <c r="C87" s="2"/>
      <c r="D87" s="33"/>
      <c r="E87" s="2"/>
      <c r="F87" s="33"/>
      <c r="G87" s="2"/>
      <c r="I87" s="33"/>
    </row>
    <row r="88" spans="3:9" x14ac:dyDescent="0.25">
      <c r="C88" s="2"/>
      <c r="D88" s="33"/>
      <c r="E88" s="2"/>
      <c r="F88" s="33"/>
      <c r="G88" s="2"/>
      <c r="I88" s="33"/>
    </row>
    <row r="89" spans="3:9" x14ac:dyDescent="0.25">
      <c r="C89" s="2"/>
      <c r="D89" s="33"/>
      <c r="E89" s="2"/>
      <c r="F89" s="33"/>
      <c r="G89" s="2"/>
      <c r="I89" s="33"/>
    </row>
    <row r="90" spans="3:9" x14ac:dyDescent="0.25">
      <c r="C90" s="2"/>
      <c r="D90" s="33"/>
      <c r="E90" s="2"/>
      <c r="F90" s="33"/>
      <c r="G90" s="2"/>
      <c r="I90" s="33"/>
    </row>
    <row r="91" spans="3:9" x14ac:dyDescent="0.25">
      <c r="C91" s="2"/>
      <c r="D91" s="33"/>
      <c r="E91" s="2"/>
      <c r="F91" s="33"/>
      <c r="G91" s="2"/>
      <c r="I91" s="33"/>
    </row>
    <row r="92" spans="3:9" x14ac:dyDescent="0.25">
      <c r="C92" s="2"/>
      <c r="D92" s="33"/>
      <c r="E92" s="2"/>
      <c r="F92" s="33"/>
      <c r="G92" s="2"/>
      <c r="I92" s="33"/>
    </row>
    <row r="93" spans="3:9" x14ac:dyDescent="0.25">
      <c r="C93" s="2"/>
      <c r="D93" s="33"/>
      <c r="E93" s="2"/>
      <c r="F93" s="33"/>
      <c r="G93" s="2"/>
      <c r="I93" s="33"/>
    </row>
    <row r="94" spans="3:9" x14ac:dyDescent="0.25">
      <c r="C94" s="2"/>
      <c r="D94" s="33"/>
      <c r="E94" s="2"/>
      <c r="F94" s="33"/>
      <c r="G94" s="2"/>
      <c r="I94" s="33"/>
    </row>
    <row r="95" spans="3:9" x14ac:dyDescent="0.25">
      <c r="C95" s="2"/>
      <c r="D95" s="33"/>
      <c r="E95" s="2"/>
      <c r="F95" s="33"/>
      <c r="G95" s="2"/>
      <c r="I95" s="33"/>
    </row>
    <row r="96" spans="3:9" x14ac:dyDescent="0.25">
      <c r="C96" s="2"/>
      <c r="D96" s="33"/>
      <c r="E96" s="2"/>
      <c r="F96" s="33"/>
      <c r="G96" s="2"/>
      <c r="I96" s="33"/>
    </row>
    <row r="97" spans="3:9" x14ac:dyDescent="0.25">
      <c r="C97" s="2"/>
      <c r="D97" s="33"/>
      <c r="E97" s="2"/>
      <c r="F97" s="33"/>
      <c r="G97" s="2"/>
      <c r="I97" s="33"/>
    </row>
    <row r="98" spans="3:9" x14ac:dyDescent="0.25">
      <c r="C98" s="2"/>
      <c r="D98" s="33"/>
      <c r="E98" s="2"/>
      <c r="F98" s="33"/>
      <c r="G98" s="2"/>
      <c r="I98" s="33"/>
    </row>
    <row r="99" spans="3:9" x14ac:dyDescent="0.25">
      <c r="C99" s="2"/>
      <c r="D99" s="33"/>
      <c r="E99" s="2"/>
      <c r="F99" s="33"/>
      <c r="G99" s="2"/>
      <c r="I99" s="33"/>
    </row>
    <row r="100" spans="3:9" x14ac:dyDescent="0.25">
      <c r="C100" s="2"/>
      <c r="D100" s="33"/>
      <c r="E100" s="2"/>
      <c r="F100" s="33"/>
      <c r="G100" s="2"/>
      <c r="I100" s="33"/>
    </row>
    <row r="101" spans="3:9" x14ac:dyDescent="0.25">
      <c r="C101" s="2"/>
      <c r="D101" s="33"/>
      <c r="E101" s="2"/>
      <c r="F101" s="33"/>
      <c r="G101" s="2"/>
      <c r="I101" s="33"/>
    </row>
    <row r="102" spans="3:9" x14ac:dyDescent="0.25">
      <c r="C102" s="2"/>
      <c r="D102" s="33"/>
      <c r="E102" s="2"/>
      <c r="F102" s="33"/>
      <c r="G102" s="2"/>
      <c r="I102" s="33"/>
    </row>
    <row r="103" spans="3:9" x14ac:dyDescent="0.25">
      <c r="C103" s="2"/>
      <c r="D103" s="33"/>
      <c r="E103" s="2"/>
      <c r="F103" s="33"/>
      <c r="G103" s="2"/>
      <c r="I103" s="33"/>
    </row>
    <row r="104" spans="3:9" x14ac:dyDescent="0.25">
      <c r="C104" s="2"/>
      <c r="D104" s="33"/>
      <c r="E104" s="2"/>
      <c r="F104" s="33"/>
      <c r="G104" s="2"/>
      <c r="I104" s="33"/>
    </row>
    <row r="105" spans="3:9" x14ac:dyDescent="0.25">
      <c r="C105" s="2"/>
      <c r="D105" s="33"/>
      <c r="E105" s="2"/>
      <c r="F105" s="33"/>
      <c r="G105" s="2"/>
      <c r="I105" s="33"/>
    </row>
    <row r="106" spans="3:9" x14ac:dyDescent="0.25">
      <c r="C106" s="2"/>
      <c r="D106" s="33"/>
      <c r="E106" s="2"/>
      <c r="F106" s="33"/>
      <c r="G106" s="2"/>
      <c r="I106" s="33"/>
    </row>
    <row r="107" spans="3:9" x14ac:dyDescent="0.25">
      <c r="C107" s="2"/>
      <c r="D107" s="33"/>
      <c r="E107" s="2"/>
      <c r="F107" s="33"/>
      <c r="G107" s="2"/>
      <c r="I107" s="33"/>
    </row>
    <row r="108" spans="3:9" x14ac:dyDescent="0.25">
      <c r="C108" s="2"/>
      <c r="D108" s="33"/>
      <c r="E108" s="2"/>
      <c r="F108" s="33"/>
      <c r="G108" s="2"/>
      <c r="I108" s="33"/>
    </row>
    <row r="109" spans="3:9" x14ac:dyDescent="0.25">
      <c r="C109" s="2"/>
      <c r="D109" s="33"/>
      <c r="E109" s="2"/>
      <c r="F109" s="33"/>
      <c r="G109" s="2"/>
      <c r="I109" s="33"/>
    </row>
    <row r="110" spans="3:9" x14ac:dyDescent="0.25">
      <c r="C110" s="2"/>
      <c r="D110" s="33"/>
      <c r="E110" s="2"/>
      <c r="F110" s="33"/>
      <c r="G110" s="2"/>
      <c r="I110" s="33"/>
    </row>
    <row r="111" spans="3:9" x14ac:dyDescent="0.25">
      <c r="C111" s="2"/>
      <c r="D111" s="33"/>
      <c r="E111" s="2"/>
      <c r="F111" s="33"/>
      <c r="G111" s="2"/>
      <c r="I111" s="33"/>
    </row>
    <row r="112" spans="3:9" x14ac:dyDescent="0.25">
      <c r="C112" s="2"/>
      <c r="D112" s="33"/>
      <c r="E112" s="2"/>
      <c r="F112" s="33"/>
      <c r="G112" s="2"/>
      <c r="I112" s="33"/>
    </row>
    <row r="113" spans="3:9" x14ac:dyDescent="0.25">
      <c r="C113" s="2"/>
      <c r="D113" s="33"/>
      <c r="E113" s="2"/>
      <c r="F113" s="33"/>
      <c r="G113" s="2"/>
      <c r="I113" s="33"/>
    </row>
    <row r="114" spans="3:9" x14ac:dyDescent="0.25">
      <c r="C114" s="2"/>
      <c r="D114" s="33"/>
      <c r="E114" s="2"/>
      <c r="F114" s="33"/>
      <c r="G114" s="2"/>
      <c r="I114" s="33"/>
    </row>
    <row r="115" spans="3:9" x14ac:dyDescent="0.25">
      <c r="C115" s="2"/>
      <c r="D115" s="33"/>
      <c r="E115" s="2"/>
      <c r="F115" s="33"/>
      <c r="G115" s="2"/>
      <c r="I115" s="33"/>
    </row>
  </sheetData>
  <autoFilter ref="A3:I3"/>
  <sortState ref="A43:H51">
    <sortCondition descending="1" ref="C43:C51"/>
  </sortState>
  <mergeCells count="4">
    <mergeCell ref="C2:D2"/>
    <mergeCell ref="E2:F2"/>
    <mergeCell ref="G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2018-08-20T12:46:20Z</dcterms:modified>
</cp:coreProperties>
</file>