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1015" windowHeight="1105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4" i="1" l="1"/>
  <c r="J12" i="1"/>
  <c r="J10" i="1"/>
  <c r="J8" i="1"/>
  <c r="J6" i="1"/>
  <c r="J14" i="1"/>
  <c r="H12" i="1"/>
  <c r="H10" i="1"/>
  <c r="H8" i="1"/>
  <c r="H6" i="1"/>
  <c r="H4" i="1"/>
  <c r="H14" i="1" s="1"/>
  <c r="F12" i="1"/>
  <c r="F10" i="1"/>
  <c r="F8" i="1"/>
  <c r="F6" i="1"/>
  <c r="F4" i="1"/>
  <c r="D12" i="1"/>
  <c r="D10" i="1"/>
  <c r="D8" i="1"/>
  <c r="D6" i="1"/>
  <c r="D4" i="1"/>
  <c r="D14" i="1" l="1"/>
  <c r="F14" i="1"/>
  <c r="G16" i="1"/>
  <c r="E16" i="1"/>
  <c r="C16" i="1"/>
  <c r="J16" i="1" s="1"/>
</calcChain>
</file>

<file path=xl/sharedStrings.xml><?xml version="1.0" encoding="utf-8"?>
<sst xmlns="http://schemas.openxmlformats.org/spreadsheetml/2006/main" count="42" uniqueCount="33">
  <si>
    <t>Transilvania</t>
  </si>
  <si>
    <t>Tara Romaneasca</t>
  </si>
  <si>
    <t>Moldova</t>
  </si>
  <si>
    <t>Total</t>
  </si>
  <si>
    <t>Unit of measurements</t>
  </si>
  <si>
    <t>Region</t>
  </si>
  <si>
    <t>Mixture of species
(purity of stands)</t>
  </si>
  <si>
    <t>Conifers (&gt;90%)</t>
  </si>
  <si>
    <t>Predominantly conifers (&gt;70%)</t>
  </si>
  <si>
    <t>Predominantly broadleafs (&gt;70%)</t>
  </si>
  <si>
    <t>Broadleafs (&gt;90%)</t>
  </si>
  <si>
    <t>Mixed stands [0,3 - 0,7]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</si>
  <si>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</si>
  <si>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</si>
  <si>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</si>
  <si>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</si>
  <si>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</si>
  <si>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</si>
  <si>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</si>
  <si>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</si>
  <si>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</si>
  <si>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</si>
  <si>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</si>
  <si>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</si>
  <si>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</si>
  <si>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</si>
  <si>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</si>
  <si>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</si>
  <si>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NFI Romania Cycle II (2013-2018):  4.4. Growing Stock Increment by Forest Type (purity of stands),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</si>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</sst>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1" applyNumberFormat="1" applyFont="1" applyFill="1" applyBorder="1" applyAlignment="1">
      <alignment horizontal="center" vertical="top" wrapText="1"/>
    </xf>
    <xf numFmtId="9" fontId="4" fillId="2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9" fillId="0" borderId="0" xfId="2" applyFill="1" applyProtection="1"/>
    <xf numFmtId="0" fontId="2" fillId="3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1" customWidth="1"/>
    <col min="5" max="5" width="16.85546875" customWidth="1"/>
    <col min="6" max="6" width="16.85546875" style="11" customWidth="1"/>
    <col min="7" max="7" width="16.85546875" customWidth="1"/>
    <col min="8" max="8" width="16.85546875" style="11" customWidth="1"/>
    <col min="9" max="9" width="16.85546875" customWidth="1"/>
    <col min="10" max="10" width="16.85546875" style="11" customWidth="1"/>
  </cols>
  <sheetData>
    <row r="1" spans="1:10" ht="22.15" customHeight="1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2.15" customHeight="1" x14ac:dyDescent="0.25">
      <c r="A2" s="29" t="s">
        <v>6</v>
      </c>
      <c r="B2" s="30" t="s">
        <v>4</v>
      </c>
      <c r="C2" s="24" t="s">
        <v>5</v>
      </c>
      <c r="D2" s="25"/>
      <c r="E2" s="25"/>
      <c r="F2" s="25"/>
      <c r="G2" s="25"/>
      <c r="H2" s="26"/>
      <c r="I2" s="30" t="s">
        <v>3</v>
      </c>
      <c r="J2" s="22" t="s">
        <v>17</v>
      </c>
    </row>
    <row r="3" spans="1:10" ht="45" x14ac:dyDescent="0.25">
      <c r="A3" s="29"/>
      <c r="B3" s="31"/>
      <c r="C3" s="14" t="s">
        <v>0</v>
      </c>
      <c r="D3" s="15" t="s">
        <v>18</v>
      </c>
      <c r="E3" s="14" t="s">
        <v>1</v>
      </c>
      <c r="F3" s="16" t="s">
        <v>19</v>
      </c>
      <c r="G3" s="14" t="s">
        <v>2</v>
      </c>
      <c r="H3" s="16" t="s">
        <v>20</v>
      </c>
      <c r="I3" s="30"/>
      <c r="J3" s="22"/>
    </row>
    <row r="4" spans="1:10" x14ac:dyDescent="0.25">
      <c r="A4" s="28" t="s">
        <v>7</v>
      </c>
      <c r="B4" s="32" t="s">
        <v>29</v>
      </c>
      <c r="C4" s="5">
        <v>9722957.4519999996</v>
      </c>
      <c r="D4" s="12">
        <f>C4/C$14</f>
        <v>0.31783150215676681</v>
      </c>
      <c r="E4" s="5">
        <v>2306219.7450000001</v>
      </c>
      <c r="F4" s="12">
        <f>E4/E$14</f>
        <v>0.17369166179628168</v>
      </c>
      <c r="G4" s="5">
        <v>8127104.7060000002</v>
      </c>
      <c r="H4" s="12">
        <f>G4/G$14</f>
        <v>0.5508507282316697</v>
      </c>
      <c r="I4" s="6">
        <v>20156281.903999999</v>
      </c>
      <c r="J4" s="9">
        <f>I4/I$14</f>
        <v>0.34382922250662767</v>
      </c>
    </row>
    <row r="5" spans="1:10" ht="17.25" x14ac:dyDescent="0.25">
      <c r="A5" s="28"/>
      <c r="B5" s="1" t="s">
        <v>30</v>
      </c>
      <c r="C5" s="7">
        <v>7.2350000000000003</v>
      </c>
      <c r="D5" s="13"/>
      <c r="E5" s="7">
        <v>14.215</v>
      </c>
      <c r="F5" s="13"/>
      <c r="G5" s="7">
        <v>8.1809999999999992</v>
      </c>
      <c r="H5" s="13"/>
      <c r="I5" s="8">
        <v>5.07</v>
      </c>
      <c r="J5" s="10"/>
    </row>
    <row r="6" spans="1:10" x14ac:dyDescent="0.25">
      <c r="A6" s="28" t="s">
        <v>8</v>
      </c>
      <c r="B6" s="32" t="s">
        <v>29</v>
      </c>
      <c r="C6" s="5">
        <v>347569.57199999999</v>
      </c>
      <c r="D6" s="12">
        <f>C6/C$14</f>
        <v>1.1361621164969849E-2</v>
      </c>
      <c r="E6" s="5">
        <v>143527.571</v>
      </c>
      <c r="F6" s="12">
        <f>E6/E$14</f>
        <v>1.080969945497271E-2</v>
      </c>
      <c r="G6" s="5">
        <v>312123.41700000002</v>
      </c>
      <c r="H6" s="12">
        <f>G6/G$14</f>
        <v>2.1155555117393008E-2</v>
      </c>
      <c r="I6" s="6">
        <v>803220.56</v>
      </c>
      <c r="J6" s="9">
        <f>I6/I$14</f>
        <v>1.3701470437924974E-2</v>
      </c>
    </row>
    <row r="7" spans="1:10" x14ac:dyDescent="0.25">
      <c r="A7" s="28"/>
      <c r="B7" s="1" t="s">
        <v>31</v>
      </c>
      <c r="C7" s="7">
        <v>24.120999999999999</v>
      </c>
      <c r="D7" s="13"/>
      <c r="E7" s="7">
        <v>35.872999999999998</v>
      </c>
      <c r="F7" s="13"/>
      <c r="G7" s="7">
        <v>26.158000000000001</v>
      </c>
      <c r="H7" s="13"/>
      <c r="I7" s="8">
        <v>15.917</v>
      </c>
      <c r="J7" s="10"/>
    </row>
    <row r="8" spans="1:10" x14ac:dyDescent="0.25">
      <c r="A8" s="28" t="s">
        <v>11</v>
      </c>
      <c r="B8" s="32" t="s">
        <v>29</v>
      </c>
      <c r="C8" s="5">
        <v>1120224.061</v>
      </c>
      <c r="D8" s="12">
        <f>C8/C$14</f>
        <v>3.6618744637882387E-2</v>
      </c>
      <c r="E8" s="5">
        <v>354093.23700000002</v>
      </c>
      <c r="F8" s="12">
        <f>E8/E$14</f>
        <v>2.6668335876794173E-2</v>
      </c>
      <c r="G8" s="5">
        <v>711183.99899999995</v>
      </c>
      <c r="H8" s="12">
        <f>G8/G$14</f>
        <v>4.8203663903411881E-2</v>
      </c>
      <c r="I8" s="6">
        <v>2185501.2969999998</v>
      </c>
      <c r="J8" s="9">
        <f>I8/I$14</f>
        <v>3.7280646069234313E-2</v>
      </c>
    </row>
    <row r="9" spans="1:10" x14ac:dyDescent="0.25">
      <c r="A9" s="28"/>
      <c r="B9" s="1" t="s">
        <v>31</v>
      </c>
      <c r="C9" s="7">
        <v>14.336</v>
      </c>
      <c r="D9" s="13"/>
      <c r="E9" s="7">
        <v>23.343</v>
      </c>
      <c r="F9" s="13"/>
      <c r="G9" s="7">
        <v>18.446000000000002</v>
      </c>
      <c r="H9" s="13"/>
      <c r="I9" s="8">
        <v>10.214</v>
      </c>
      <c r="J9" s="10"/>
    </row>
    <row r="10" spans="1:10" x14ac:dyDescent="0.25">
      <c r="A10" s="28" t="s">
        <v>9</v>
      </c>
      <c r="B10" s="32" t="s">
        <v>29</v>
      </c>
      <c r="C10" s="5">
        <v>1093596.4080000001</v>
      </c>
      <c r="D10" s="12">
        <f>C10/C$14</f>
        <v>3.5748319461830803E-2</v>
      </c>
      <c r="E10" s="5">
        <v>348669.16800000001</v>
      </c>
      <c r="F10" s="12">
        <f>E10/E$14</f>
        <v>2.6259825126528396E-2</v>
      </c>
      <c r="G10" s="5">
        <v>519324.20299999998</v>
      </c>
      <c r="H10" s="12">
        <f>G10/G$14</f>
        <v>3.5199511481583887E-2</v>
      </c>
      <c r="I10" s="6">
        <v>1961589.7790000001</v>
      </c>
      <c r="J10" s="9">
        <f>I10/I$14</f>
        <v>3.3461126005420332E-2</v>
      </c>
    </row>
    <row r="11" spans="1:10" x14ac:dyDescent="0.25">
      <c r="A11" s="28"/>
      <c r="B11" s="1" t="s">
        <v>31</v>
      </c>
      <c r="C11" s="7">
        <v>14.794</v>
      </c>
      <c r="D11" s="13"/>
      <c r="E11" s="7">
        <v>23.651</v>
      </c>
      <c r="F11" s="13"/>
      <c r="G11" s="7">
        <v>20.895</v>
      </c>
      <c r="H11" s="13"/>
      <c r="I11" s="8">
        <v>10.784000000000001</v>
      </c>
      <c r="J11" s="10"/>
    </row>
    <row r="12" spans="1:10" x14ac:dyDescent="0.25">
      <c r="A12" s="28" t="s">
        <v>10</v>
      </c>
      <c r="B12" s="32" t="s">
        <v>29</v>
      </c>
      <c r="C12" s="5">
        <v>18307199.870000001</v>
      </c>
      <c r="D12" s="12">
        <f>C12/C$14</f>
        <v>0.59843981254586143</v>
      </c>
      <c r="E12" s="5">
        <v>10125155.550000001</v>
      </c>
      <c r="F12" s="12">
        <f>E12/E$14</f>
        <v>0.76257047804668088</v>
      </c>
      <c r="G12" s="5">
        <v>5083996.9280000003</v>
      </c>
      <c r="H12" s="12">
        <f>G12/G$14</f>
        <v>0.34459054133372102</v>
      </c>
      <c r="I12" s="6">
        <v>33516352.34</v>
      </c>
      <c r="J12" s="9">
        <f>I12/I$14</f>
        <v>0.57172753492961814</v>
      </c>
    </row>
    <row r="13" spans="1:10" x14ac:dyDescent="0.25">
      <c r="A13" s="28"/>
      <c r="B13" s="1" t="s">
        <v>31</v>
      </c>
      <c r="C13" s="7">
        <v>4.2389999999999999</v>
      </c>
      <c r="D13" s="13"/>
      <c r="E13" s="7">
        <v>4.7759999999999998</v>
      </c>
      <c r="F13" s="13"/>
      <c r="G13" s="7">
        <v>7.6440000000000001</v>
      </c>
      <c r="H13" s="13"/>
      <c r="I13" s="8">
        <v>2.9649999999999999</v>
      </c>
      <c r="J13" s="10"/>
    </row>
    <row r="14" spans="1:10" x14ac:dyDescent="0.25">
      <c r="A14" s="27" t="s">
        <v>3</v>
      </c>
      <c r="B14" s="33" t="s">
        <v>32</v>
      </c>
      <c r="C14" s="6">
        <v>30591547.364</v>
      </c>
      <c r="D14" s="9">
        <f>SUM(D4:D13)</f>
        <v>0.99999999996731126</v>
      </c>
      <c r="E14" s="6">
        <v>13277665.267000001</v>
      </c>
      <c r="F14" s="9">
        <f>SUM(F4:F13)</f>
        <v>1.0000000003012579</v>
      </c>
      <c r="G14" s="6">
        <v>14753733.252</v>
      </c>
      <c r="H14" s="9">
        <f>SUM(H4:H13)</f>
        <v>1.0000000000677796</v>
      </c>
      <c r="I14" s="6">
        <v>58622945.883000001</v>
      </c>
      <c r="J14" s="9">
        <f>SUM(J4:J13)</f>
        <v>0.99999999994882538</v>
      </c>
    </row>
    <row r="15" spans="1:10" x14ac:dyDescent="0.25">
      <c r="A15" s="27"/>
      <c r="B15" s="21" t="s">
        <v>31</v>
      </c>
      <c r="C15" s="8">
        <v>2.3340000000000001</v>
      </c>
      <c r="D15" s="10"/>
      <c r="E15" s="8">
        <v>3.3210000000000002</v>
      </c>
      <c r="F15" s="10"/>
      <c r="G15" s="8">
        <v>3.44</v>
      </c>
      <c r="H15" s="10"/>
      <c r="I15" s="8">
        <v>1.673</v>
      </c>
      <c r="J15" s="10"/>
    </row>
    <row r="16" spans="1:10" ht="17.25" x14ac:dyDescent="0.25">
      <c r="A16" s="2" t="s">
        <v>12</v>
      </c>
      <c r="B16" s="17" t="s">
        <v>21</v>
      </c>
      <c r="C16" s="18">
        <f>C14/$I14</f>
        <v>0.52183572325169025</v>
      </c>
      <c r="D16" s="3"/>
      <c r="E16" s="18">
        <f>E14/$I14</f>
        <v>0.2264926312897963</v>
      </c>
      <c r="F16" s="3"/>
      <c r="G16" s="18">
        <f>G14/$I14</f>
        <v>0.2516716454585135</v>
      </c>
      <c r="H16" s="3"/>
      <c r="I16" s="3"/>
      <c r="J16" s="9">
        <f>SUM(C16,E16,G16)</f>
        <v>1</v>
      </c>
    </row>
    <row r="18" spans="1:1" x14ac:dyDescent="0.25">
      <c r="A18" s="20" t="s">
        <v>22</v>
      </c>
    </row>
    <row r="19" spans="1:1" x14ac:dyDescent="0.25">
      <c r="A19" s="20" t="s">
        <v>23</v>
      </c>
    </row>
    <row r="20" spans="1:1" x14ac:dyDescent="0.25">
      <c r="A20" s="20" t="s">
        <v>24</v>
      </c>
    </row>
    <row r="21" spans="1:1" x14ac:dyDescent="0.25">
      <c r="A21" s="3" t="s">
        <v>25</v>
      </c>
    </row>
    <row r="22" spans="1:1" x14ac:dyDescent="0.25">
      <c r="A22" s="3" t="s">
        <v>26</v>
      </c>
    </row>
    <row r="23" spans="1:1" x14ac:dyDescent="0.25">
      <c r="A23" s="3"/>
    </row>
    <row r="24" spans="1:1" x14ac:dyDescent="0.25">
      <c r="A24" s="20" t="s">
        <v>27</v>
      </c>
    </row>
    <row r="25" spans="1:1" x14ac:dyDescent="0.25">
      <c r="A25" s="3"/>
    </row>
    <row r="26" spans="1:1" x14ac:dyDescent="0.25">
      <c r="A26" s="4" t="s">
        <v>13</v>
      </c>
    </row>
    <row r="27" spans="1:1" x14ac:dyDescent="0.25">
      <c r="A27" s="4" t="s">
        <v>14</v>
      </c>
    </row>
    <row r="28" spans="1:1" x14ac:dyDescent="0.25">
      <c r="A28" s="4" t="s">
        <v>15</v>
      </c>
    </row>
    <row r="29" spans="1:1" x14ac:dyDescent="0.25">
      <c r="A29" s="4" t="s">
        <v>16</v>
      </c>
    </row>
    <row r="30" spans="1:1" x14ac:dyDescent="0.25">
      <c r="A30" s="19"/>
    </row>
  </sheetData>
  <mergeCells count="12">
    <mergeCell ref="J2:J3"/>
    <mergeCell ref="A1:J1"/>
    <mergeCell ref="C2:H2"/>
    <mergeCell ref="A14:A15"/>
    <mergeCell ref="A4:A5"/>
    <mergeCell ref="A6:A7"/>
    <mergeCell ref="A8:A9"/>
    <mergeCell ref="A10:A11"/>
    <mergeCell ref="A12:A13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2016-04-05T11:47:58Z</dcterms:created>
  <dcterms:modified xsi:type="dcterms:W3CDTF">2019-06-19T15:36:16Z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5c26d456-bbf6-4e9d-b57e-c6b9b138e479</vt:lpwstr>
  </property>
</Properties>
</file>