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4795" windowHeight="11985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H10" i="1" l="1"/>
  <c r="G10" i="1"/>
  <c r="E10" i="1"/>
  <c r="D10" i="1"/>
  <c r="G8" i="1"/>
  <c r="D8" i="1"/>
  <c r="H8" i="1"/>
  <c r="E8" i="1"/>
  <c r="I8" i="1" l="1"/>
  <c r="I10" i="1"/>
  <c r="H12" i="1"/>
  <c r="G12" i="1"/>
  <c r="E12" i="1"/>
  <c r="D12" i="1"/>
  <c r="I12" i="1" l="1"/>
  <c r="D6" i="1"/>
  <c r="D13" i="1" s="1"/>
  <c r="H6" i="1"/>
  <c r="G6" i="1"/>
  <c r="I6" i="1" s="1"/>
  <c r="E6" i="1"/>
  <c r="F3" i="1" l="1"/>
  <c r="F5" i="1"/>
  <c r="F4" i="1"/>
  <c r="F9" i="1"/>
  <c r="F7" i="1"/>
  <c r="G13" i="1"/>
  <c r="I13" i="1" s="1"/>
  <c r="J8" i="1" l="1"/>
  <c r="J10" i="1"/>
  <c r="J7" i="1"/>
  <c r="J9" i="1"/>
  <c r="F10" i="1"/>
  <c r="F11" i="1"/>
  <c r="F12" i="1"/>
  <c r="J12" i="1"/>
  <c r="J11" i="1"/>
  <c r="J5" i="1"/>
  <c r="J3" i="1"/>
  <c r="J6" i="1"/>
  <c r="J4" i="1"/>
  <c r="F6" i="1"/>
  <c r="F8" i="1"/>
  <c r="J13" i="1" l="1"/>
  <c r="F13" i="1"/>
</calcChain>
</file>

<file path=xl/sharedStrings.xml><?xml version="1.0" encoding="utf-8"?>
<sst xmlns="http://schemas.openxmlformats.org/spreadsheetml/2006/main" count="37" uniqueCount="26">
  <si>
    <t>Area</t>
  </si>
  <si>
    <t>Number of trees</t>
  </si>
  <si>
    <t>ha</t>
  </si>
  <si>
    <t>%</t>
  </si>
  <si>
    <t>Type</t>
  </si>
  <si>
    <t>Overall total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</si>
  <si>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</si>
  <si>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</si>
  <si>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</si>
  <si>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</si>
  <si>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</si>
  <si>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Structure form</t>
  </si>
  <si>
    <t>Even-aged stands</t>
  </si>
  <si>
    <t>Sub-total Even-aged stands</t>
  </si>
  <si>
    <t>Virgin forests</t>
  </si>
  <si>
    <t>Sub-total Virgin forests</t>
  </si>
  <si>
    <t>Uneven-aged stands</t>
  </si>
  <si>
    <t>Sub-total Uneven-aged stands</t>
  </si>
  <si>
    <t>Selection stands</t>
  </si>
  <si>
    <t>Sub-total Selection stands</t>
  </si>
  <si>
    <t>All 4 structure form types</t>
  </si>
  <si>
    <t>All 4 structure form types,
%  of
overall total</t>
  </si>
  <si>
    <t>Stand Origin</t>
  </si>
  <si>
    <t>Natural Coppice stands</t>
  </si>
  <si>
    <t>Natural high stands</t>
  </si>
  <si>
    <t>Artificially established stands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</si>
</sst>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3" xfId="0" applyBorder="1"/>
    <xf numFmtId="0" fontId="0" fillId="0" borderId="25" xfId="0" applyBorder="1"/>
    <xf numFmtId="164" fontId="0" fillId="0" borderId="16" xfId="0" applyNumberFormat="1" applyBorder="1"/>
    <xf numFmtId="164" fontId="0" fillId="0" borderId="10" xfId="0" applyNumberFormat="1" applyBorder="1"/>
    <xf numFmtId="166" fontId="0" fillId="0" borderId="27" xfId="0" applyNumberFormat="1" applyBorder="1"/>
    <xf numFmtId="166" fontId="0" fillId="0" borderId="0" xfId="0" applyNumberFormat="1"/>
    <xf numFmtId="0" fontId="0" fillId="0" borderId="28" xfId="0" applyBorder="1"/>
    <xf numFmtId="0" fontId="0" fillId="0" borderId="19" xfId="0" applyBorder="1" applyAlignment="1">
      <alignment horizontal="center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6" fontId="16" fillId="0" borderId="22" xfId="0" applyNumberFormat="1" applyFont="1" applyBorder="1" applyAlignment="1">
      <alignment horizontal="center" wrapText="1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0" xfId="0" applyNumberFormat="1" applyFont="1" applyBorder="1"/>
    <xf numFmtId="165" fontId="0" fillId="0" borderId="11" xfId="0" applyNumberFormat="1" applyBorder="1"/>
    <xf numFmtId="165" fontId="0" fillId="0" borderId="31" xfId="0" applyNumberFormat="1" applyBorder="1"/>
    <xf numFmtId="165" fontId="16" fillId="0" borderId="32" xfId="0" applyNumberFormat="1" applyFont="1" applyBorder="1"/>
    <xf numFmtId="0" fontId="0" fillId="0" borderId="33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2" xfId="0" applyNumberFormat="1" applyFon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166" fontId="0" fillId="0" borderId="29" xfId="0" applyNumberFormat="1" applyBorder="1"/>
    <xf numFmtId="3" fontId="0" fillId="0" borderId="16" xfId="0" applyNumberFormat="1" applyBorder="1"/>
    <xf numFmtId="0" fontId="16" fillId="0" borderId="26" xfId="0" applyFont="1" applyBorder="1" applyAlignment="1">
      <alignment vertical="top" wrapText="1"/>
    </xf>
    <xf numFmtId="0" fontId="16" fillId="0" borderId="34" xfId="0" applyFont="1" applyBorder="1"/>
    <xf numFmtId="164" fontId="16" fillId="0" borderId="36" xfId="0" applyNumberFormat="1" applyFont="1" applyBorder="1" applyAlignment="1">
      <alignment horizontal="center" vertical="top"/>
    </xf>
    <xf numFmtId="0" fontId="16" fillId="0" borderId="18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4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42578125" bestFit="1" customWidth="1"/>
    <col min="2" max="2" width="28.42578125" bestFit="1" customWidth="1"/>
    <col min="3" max="3" width="19.5703125" customWidth="1"/>
    <col min="4" max="4" width="13.7109375" style="2" customWidth="1"/>
    <col min="5" max="5" width="7.140625" style="3" bestFit="1" customWidth="1"/>
    <col min="6" max="6" width="24.7109375" style="10" customWidth="1"/>
    <col min="7" max="7" width="16.140625" style="1" customWidth="1"/>
    <col min="8" max="8" width="7.140625" style="3" bestFit="1" customWidth="1"/>
    <col min="9" max="9" width="14.7109375" style="1" bestFit="1" customWidth="1"/>
    <col min="10" max="10" width="24.7109375" customWidth="1"/>
  </cols>
  <sheetData>
    <row r="1" spans="1:10" x14ac:dyDescent="0.25">
      <c r="A1" s="4"/>
      <c r="B1" s="36" t="s">
        <v>22</v>
      </c>
      <c r="C1" s="38" t="s">
        <v>11</v>
      </c>
      <c r="D1" s="43" t="s">
        <v>0</v>
      </c>
      <c r="E1" s="41"/>
      <c r="F1" s="44"/>
      <c r="G1" s="40" t="s">
        <v>1</v>
      </c>
      <c r="H1" s="41"/>
      <c r="I1" s="41"/>
      <c r="J1" s="42"/>
    </row>
    <row r="2" spans="1:10" s="14" customFormat="1" ht="45.75" thickBot="1" x14ac:dyDescent="0.3">
      <c r="A2" s="26" t="s">
        <v>7</v>
      </c>
      <c r="B2" s="35" t="s">
        <v>10</v>
      </c>
      <c r="C2" s="39" t="s">
        <v>4</v>
      </c>
      <c r="D2" s="37" t="s">
        <v>2</v>
      </c>
      <c r="E2" s="13" t="s">
        <v>3</v>
      </c>
      <c r="F2" s="15" t="s">
        <v>21</v>
      </c>
      <c r="G2" s="16" t="s">
        <v>9</v>
      </c>
      <c r="H2" s="13" t="s">
        <v>3</v>
      </c>
      <c r="I2" s="27" t="s">
        <v>8</v>
      </c>
      <c r="J2" s="31" t="s">
        <v>21</v>
      </c>
    </row>
    <row r="3" spans="1:10" x14ac:dyDescent="0.25">
      <c r="A3" s="25">
        <v>1</v>
      </c>
      <c r="B3" s="11" t="s">
        <v>23</v>
      </c>
      <c r="C3" s="6" t="s">
        <v>12</v>
      </c>
      <c r="D3" s="8">
        <v>1456400</v>
      </c>
      <c r="E3" s="22">
        <v>70.599999999999994</v>
      </c>
      <c r="F3" s="9">
        <f t="shared" ref="F3:F12" si="0">D3/$D$13</f>
        <v>0.6465991830935891</v>
      </c>
      <c r="G3" s="32">
        <v>1587605791</v>
      </c>
      <c r="H3" s="22">
        <v>78.599999999999994</v>
      </c>
      <c r="I3" s="28">
        <v>1090</v>
      </c>
      <c r="J3" s="33">
        <f t="shared" ref="J3:J12" si="1">G3/$G$13</f>
        <v>0.75077029834565545</v>
      </c>
    </row>
    <row r="4" spans="1:10" x14ac:dyDescent="0.25">
      <c r="A4" s="12">
        <v>2</v>
      </c>
      <c r="B4" s="11" t="s">
        <v>24</v>
      </c>
      <c r="C4" s="5" t="s">
        <v>12</v>
      </c>
      <c r="D4" s="7">
        <v>432000</v>
      </c>
      <c r="E4" s="23">
        <v>20.9</v>
      </c>
      <c r="F4" s="9">
        <f t="shared" si="0"/>
        <v>0.19179541822056473</v>
      </c>
      <c r="G4" s="34">
        <v>275701267</v>
      </c>
      <c r="H4" s="23">
        <v>13.6</v>
      </c>
      <c r="I4" s="29">
        <v>638</v>
      </c>
      <c r="J4" s="9">
        <f t="shared" si="1"/>
        <v>0.13037765650217714</v>
      </c>
    </row>
    <row r="5" spans="1:10" ht="15.75" thickBot="1" x14ac:dyDescent="0.3">
      <c r="A5" s="12">
        <v>3</v>
      </c>
      <c r="B5" s="11" t="s">
        <v>25</v>
      </c>
      <c r="C5" s="5" t="s">
        <v>12</v>
      </c>
      <c r="D5" s="7">
        <v>174800</v>
      </c>
      <c r="E5" s="23">
        <v>8.5</v>
      </c>
      <c r="F5" s="9">
        <f t="shared" si="0"/>
        <v>7.7606109039247029E-2</v>
      </c>
      <c r="G5" s="34">
        <v>156604182</v>
      </c>
      <c r="H5" s="23">
        <v>7.8</v>
      </c>
      <c r="I5" s="29">
        <v>896</v>
      </c>
      <c r="J5" s="9">
        <f t="shared" si="1"/>
        <v>7.4057281164400426E-2</v>
      </c>
    </row>
    <row r="6" spans="1:10" ht="15.75" thickBot="1" x14ac:dyDescent="0.3">
      <c r="A6" s="12">
        <v>4</v>
      </c>
      <c r="B6" s="17" t="s">
        <v>13</v>
      </c>
      <c r="C6" s="18" t="s">
        <v>12</v>
      </c>
      <c r="D6" s="19">
        <f>SUM(D3:D5)</f>
        <v>2063200</v>
      </c>
      <c r="E6" s="24">
        <f>SUM(E3:E5)</f>
        <v>100</v>
      </c>
      <c r="F6" s="21">
        <f t="shared" si="0"/>
        <v>0.9160007103534008</v>
      </c>
      <c r="G6" s="20">
        <f>SUM(G3:G5)</f>
        <v>2019911240</v>
      </c>
      <c r="H6" s="24">
        <f>SUM(H3:H5)</f>
        <v>99.999999999999986</v>
      </c>
      <c r="I6" s="30">
        <f>G6/D6</f>
        <v>979.01863125242346</v>
      </c>
      <c r="J6" s="21">
        <f t="shared" si="1"/>
        <v>0.95520523601223306</v>
      </c>
    </row>
    <row r="7" spans="1:10" ht="15.75" thickBot="1" x14ac:dyDescent="0.3">
      <c r="A7" s="12">
        <v>5</v>
      </c>
      <c r="B7" s="11" t="s">
        <v>24</v>
      </c>
      <c r="C7" s="5" t="s">
        <v>16</v>
      </c>
      <c r="D7" s="7">
        <v>169200</v>
      </c>
      <c r="E7" s="23">
        <v>100</v>
      </c>
      <c r="F7" s="9">
        <f t="shared" si="0"/>
        <v>7.511987213638785E-2</v>
      </c>
      <c r="G7" s="34">
        <v>81435613</v>
      </c>
      <c r="H7" s="23">
        <v>100</v>
      </c>
      <c r="I7" s="29">
        <v>481</v>
      </c>
      <c r="J7" s="9">
        <f t="shared" si="1"/>
        <v>3.8510466398249198E-2</v>
      </c>
    </row>
    <row r="8" spans="1:10" ht="15.75" thickBot="1" x14ac:dyDescent="0.3">
      <c r="A8" s="12">
        <v>6</v>
      </c>
      <c r="B8" s="17" t="s">
        <v>17</v>
      </c>
      <c r="C8" s="18" t="s">
        <v>16</v>
      </c>
      <c r="D8" s="19">
        <f>SUM(D7:D7)</f>
        <v>169200</v>
      </c>
      <c r="E8" s="24">
        <f>SUM(E7:E7)</f>
        <v>100</v>
      </c>
      <c r="F8" s="21">
        <f t="shared" si="0"/>
        <v>7.511987213638785E-2</v>
      </c>
      <c r="G8" s="20">
        <f>SUM(G7:G7)</f>
        <v>81435613</v>
      </c>
      <c r="H8" s="24">
        <f>SUM(H7:H7)</f>
        <v>100</v>
      </c>
      <c r="I8" s="30">
        <f>G8/D8</f>
        <v>481.29794917257681</v>
      </c>
      <c r="J8" s="21">
        <f t="shared" si="1"/>
        <v>3.8510466398249198E-2</v>
      </c>
    </row>
    <row r="9" spans="1:10" ht="15.75" thickBot="1" x14ac:dyDescent="0.3">
      <c r="A9" s="12">
        <v>7</v>
      </c>
      <c r="B9" s="11" t="s">
        <v>24</v>
      </c>
      <c r="C9" s="5" t="s">
        <v>18</v>
      </c>
      <c r="D9" s="7">
        <v>18800</v>
      </c>
      <c r="E9" s="23">
        <v>100</v>
      </c>
      <c r="F9" s="9">
        <f t="shared" si="0"/>
        <v>8.3466524595986503E-3</v>
      </c>
      <c r="G9" s="34">
        <v>12983423</v>
      </c>
      <c r="H9" s="23">
        <v>100</v>
      </c>
      <c r="I9" s="29">
        <v>691</v>
      </c>
      <c r="J9" s="9">
        <f t="shared" si="1"/>
        <v>6.1397913855668505E-3</v>
      </c>
    </row>
    <row r="10" spans="1:10" ht="15.75" thickBot="1" x14ac:dyDescent="0.3">
      <c r="A10" s="12">
        <v>8</v>
      </c>
      <c r="B10" s="17" t="s">
        <v>19</v>
      </c>
      <c r="C10" s="18" t="s">
        <v>18</v>
      </c>
      <c r="D10" s="19">
        <f>SUM(D9:D9)</f>
        <v>18800</v>
      </c>
      <c r="E10" s="24">
        <f>SUM(E9:E9)</f>
        <v>100</v>
      </c>
      <c r="F10" s="21">
        <f t="shared" si="0"/>
        <v>8.3466524595986503E-3</v>
      </c>
      <c r="G10" s="20">
        <f>SUM(G9:G9)</f>
        <v>12983423</v>
      </c>
      <c r="H10" s="24">
        <f>SUM(H9:H9)</f>
        <v>100</v>
      </c>
      <c r="I10" s="30">
        <f>G10/D10</f>
        <v>690.6076063829787</v>
      </c>
      <c r="J10" s="21">
        <f t="shared" si="1"/>
        <v>6.1397913855668505E-3</v>
      </c>
    </row>
    <row r="11" spans="1:10" ht="15.75" thickBot="1" x14ac:dyDescent="0.3">
      <c r="A11" s="12">
        <v>9</v>
      </c>
      <c r="B11" s="11" t="s">
        <v>24</v>
      </c>
      <c r="C11" s="5" t="s">
        <v>14</v>
      </c>
      <c r="D11" s="7">
        <v>1200</v>
      </c>
      <c r="E11" s="23">
        <v>100</v>
      </c>
      <c r="F11" s="9">
        <f t="shared" si="0"/>
        <v>5.3276505061267978E-4</v>
      </c>
      <c r="G11" s="34">
        <v>305578</v>
      </c>
      <c r="H11" s="23">
        <v>100</v>
      </c>
      <c r="I11" s="29">
        <v>255</v>
      </c>
      <c r="J11" s="9">
        <f t="shared" si="1"/>
        <v>1.4450620395089545E-4</v>
      </c>
    </row>
    <row r="12" spans="1:10" ht="15.75" thickBot="1" x14ac:dyDescent="0.3">
      <c r="A12" s="12">
        <v>10</v>
      </c>
      <c r="B12" s="17" t="s">
        <v>15</v>
      </c>
      <c r="C12" s="18" t="s">
        <v>14</v>
      </c>
      <c r="D12" s="19">
        <f>SUM(D11:D11)</f>
        <v>1200</v>
      </c>
      <c r="E12" s="24">
        <f>SUM(E11:E11)</f>
        <v>100</v>
      </c>
      <c r="F12" s="21">
        <f t="shared" si="0"/>
        <v>5.3276505061267978E-4</v>
      </c>
      <c r="G12" s="20">
        <f>SUM(G11:G11)</f>
        <v>305578</v>
      </c>
      <c r="H12" s="24">
        <f>SUM(H11:H11)</f>
        <v>100</v>
      </c>
      <c r="I12" s="30">
        <f>G12/D12</f>
        <v>254.64833333333334</v>
      </c>
      <c r="J12" s="21">
        <f t="shared" si="1"/>
        <v>1.4450620395089545E-4</v>
      </c>
    </row>
    <row r="13" spans="1:10" ht="30.75" thickBot="1" x14ac:dyDescent="0.3">
      <c r="A13" s="12">
        <v>11</v>
      </c>
      <c r="B13" s="17" t="s">
        <v>5</v>
      </c>
      <c r="C13" s="45" t="s">
        <v>20</v>
      </c>
      <c r="D13" s="19">
        <f>SUM(D6,D8,D10,D12)</f>
        <v>2252400</v>
      </c>
      <c r="E13" s="24"/>
      <c r="F13" s="21">
        <f>SUM(F6,F8,F10,F12)</f>
        <v>1</v>
      </c>
      <c r="G13" s="20">
        <f>SUM(G6,G8,G10,G12)</f>
        <v>2114635854</v>
      </c>
      <c r="H13" s="24"/>
      <c r="I13" s="30">
        <f>G13/D13</f>
        <v>938.83673148641446</v>
      </c>
      <c r="J13" s="21">
        <f>SUM(J6,J8,J10,J12)</f>
        <v>1</v>
      </c>
    </row>
    <row r="14" spans="1:10" x14ac:dyDescent="0.25">
      <c r="A14" s="12">
        <v>12</v>
      </c>
    </row>
    <row r="15" spans="1:10" x14ac:dyDescent="0.25">
      <c r="A15" s="12">
        <v>13</v>
      </c>
      <c r="B15" t="s">
        <v>6</v>
      </c>
    </row>
    <row r="16" spans="1:10" x14ac:dyDescent="0.25">
      <c r="A16" s="2"/>
      <c r="B16" s="3"/>
      <c r="C16" s="10"/>
      <c r="D16" s="1"/>
      <c r="F16"/>
      <c r="G16"/>
      <c r="H16"/>
      <c r="I16"/>
    </row>
    <row r="17" spans="1:9" x14ac:dyDescent="0.25">
      <c r="A17" s="2"/>
      <c r="B17" s="3"/>
      <c r="C17" s="10"/>
      <c r="D17" s="1"/>
      <c r="F17" s="1"/>
      <c r="G17"/>
      <c r="H17"/>
      <c r="I17"/>
    </row>
    <row r="18" spans="1:9" x14ac:dyDescent="0.25">
      <c r="A18" s="2"/>
      <c r="B18" s="3"/>
      <c r="C18" s="10"/>
      <c r="D18" s="1"/>
      <c r="F18" s="1"/>
      <c r="G18"/>
      <c r="H18"/>
      <c r="I18"/>
    </row>
    <row r="19" spans="1:9" x14ac:dyDescent="0.25">
      <c r="B19" s="2"/>
      <c r="C19" s="3"/>
      <c r="D19" s="10"/>
      <c r="E19" s="1"/>
      <c r="F19" s="3"/>
      <c r="H19"/>
      <c r="I19"/>
    </row>
    <row r="20" spans="1:9" x14ac:dyDescent="0.25">
      <c r="B20" s="2"/>
      <c r="C20" s="3"/>
      <c r="D20" s="10"/>
      <c r="E20" s="1"/>
      <c r="F20" s="3"/>
      <c r="H20"/>
      <c r="I20"/>
    </row>
    <row r="21" spans="1:9" x14ac:dyDescent="0.25">
      <c r="B21" s="2"/>
      <c r="C21" s="3"/>
      <c r="D21" s="10"/>
      <c r="E21" s="1"/>
      <c r="F21" s="3"/>
      <c r="H21"/>
      <c r="I21"/>
    </row>
    <row r="22" spans="1:9" x14ac:dyDescent="0.25">
      <c r="B22" s="2"/>
      <c r="C22" s="3"/>
      <c r="D22" s="10"/>
      <c r="E22" s="1"/>
      <c r="F22" s="3"/>
      <c r="H22"/>
      <c r="I22"/>
    </row>
    <row r="23" spans="1:9" x14ac:dyDescent="0.25">
      <c r="B23" s="2"/>
      <c r="C23" s="3"/>
      <c r="D23" s="10"/>
      <c r="E23" s="1"/>
      <c r="F23" s="3"/>
      <c r="H23"/>
      <c r="I23"/>
    </row>
    <row r="24" spans="1:9" x14ac:dyDescent="0.25">
      <c r="C24" s="2"/>
      <c r="D24" s="3"/>
      <c r="E24" s="10"/>
      <c r="F24" s="1"/>
      <c r="G24" s="3"/>
      <c r="H24" s="1"/>
      <c r="I24"/>
    </row>
    <row r="25" spans="1:9" x14ac:dyDescent="0.25">
      <c r="C25" s="2"/>
      <c r="D25" s="3"/>
      <c r="E25" s="10"/>
      <c r="F25" s="1"/>
      <c r="G25" s="3"/>
      <c r="H25" s="1"/>
      <c r="I25"/>
    </row>
    <row r="26" spans="1:9" x14ac:dyDescent="0.25">
      <c r="C26" s="2"/>
      <c r="D26" s="3"/>
      <c r="E26" s="10"/>
      <c r="F26" s="1"/>
      <c r="G26" s="3"/>
      <c r="H26" s="1"/>
      <c r="I26"/>
    </row>
    <row r="27" spans="1:9" x14ac:dyDescent="0.25">
      <c r="C27" s="2"/>
      <c r="D27" s="3"/>
      <c r="E27" s="10"/>
      <c r="F27" s="1"/>
      <c r="G27" s="3"/>
      <c r="H27" s="1"/>
      <c r="I27"/>
    </row>
    <row r="28" spans="1:9" x14ac:dyDescent="0.25">
      <c r="C28" s="2"/>
      <c r="D28" s="3"/>
      <c r="E28" s="10"/>
      <c r="F28" s="1"/>
      <c r="G28" s="3"/>
      <c r="H28" s="1"/>
      <c r="I28"/>
    </row>
    <row r="29" spans="1:9" x14ac:dyDescent="0.25">
      <c r="C29" s="2"/>
      <c r="D29" s="3"/>
      <c r="E29" s="10"/>
      <c r="F29" s="1"/>
      <c r="G29" s="3"/>
      <c r="H29" s="1"/>
      <c r="I29"/>
    </row>
    <row r="30" spans="1:9" x14ac:dyDescent="0.25">
      <c r="C30" s="2"/>
      <c r="D30" s="3"/>
      <c r="E30" s="10"/>
      <c r="F30" s="1"/>
      <c r="G30" s="3"/>
      <c r="H30" s="1"/>
      <c r="I30"/>
    </row>
    <row r="31" spans="1:9" x14ac:dyDescent="0.25">
      <c r="C31" s="2"/>
      <c r="D31" s="3"/>
      <c r="E31" s="10"/>
      <c r="F31" s="1"/>
      <c r="G31" s="3"/>
      <c r="H31" s="1"/>
      <c r="I31"/>
    </row>
    <row r="32" spans="1:9" x14ac:dyDescent="0.25">
      <c r="C32" s="2"/>
      <c r="D32" s="3"/>
      <c r="E32" s="10"/>
      <c r="F32" s="1"/>
      <c r="G32" s="3"/>
      <c r="H32" s="1"/>
      <c r="I32"/>
    </row>
    <row r="33" spans="3:9" x14ac:dyDescent="0.25">
      <c r="C33" s="2"/>
      <c r="D33" s="3"/>
      <c r="E33" s="10"/>
      <c r="F33" s="1"/>
      <c r="G33" s="3"/>
      <c r="H33" s="1"/>
      <c r="I33"/>
    </row>
    <row r="34" spans="3:9" x14ac:dyDescent="0.25">
      <c r="C34" s="2"/>
      <c r="D34" s="3"/>
      <c r="E34" s="10"/>
      <c r="F34" s="1"/>
      <c r="G34" s="3"/>
      <c r="H34" s="1"/>
      <c r="I34"/>
    </row>
    <row r="35" spans="3:9" x14ac:dyDescent="0.25">
      <c r="C35" s="2"/>
      <c r="D35" s="3"/>
      <c r="E35" s="10"/>
      <c r="F35" s="1"/>
      <c r="G35" s="3"/>
      <c r="H35" s="1"/>
      <c r="I35"/>
    </row>
    <row r="36" spans="3:9" x14ac:dyDescent="0.25">
      <c r="C36" s="2"/>
      <c r="D36" s="3"/>
      <c r="E36" s="10"/>
      <c r="F36" s="1"/>
      <c r="G36" s="3"/>
      <c r="H36" s="1"/>
      <c r="I36"/>
    </row>
    <row r="37" spans="3:9" x14ac:dyDescent="0.25">
      <c r="C37" s="2"/>
      <c r="D37" s="3"/>
      <c r="E37" s="10"/>
      <c r="F37" s="1"/>
      <c r="G37" s="3"/>
      <c r="H37" s="1"/>
      <c r="I37"/>
    </row>
    <row r="38" spans="3:9" x14ac:dyDescent="0.25">
      <c r="C38" s="2"/>
      <c r="D38" s="3"/>
      <c r="E38" s="10"/>
      <c r="F38" s="1"/>
      <c r="G38" s="3"/>
      <c r="H38" s="1"/>
      <c r="I38"/>
    </row>
    <row r="39" spans="3:9" x14ac:dyDescent="0.25">
      <c r="C39" s="2"/>
      <c r="D39" s="3"/>
      <c r="E39" s="10"/>
      <c r="F39" s="1"/>
      <c r="G39" s="3"/>
      <c r="H39" s="1"/>
      <c r="I39"/>
    </row>
    <row r="40" spans="3:9" x14ac:dyDescent="0.25">
      <c r="C40" s="2"/>
      <c r="D40" s="3"/>
      <c r="E40" s="10"/>
      <c r="F40" s="1"/>
      <c r="G40" s="3"/>
      <c r="H40" s="1"/>
      <c r="I40"/>
    </row>
    <row r="41" spans="3:9" x14ac:dyDescent="0.25">
      <c r="C41" s="2"/>
      <c r="D41" s="3"/>
      <c r="E41" s="10"/>
      <c r="F41" s="1"/>
      <c r="G41" s="3"/>
      <c r="H41" s="1"/>
      <c r="I41"/>
    </row>
    <row r="42" spans="3:9" x14ac:dyDescent="0.25">
      <c r="C42" s="2"/>
      <c r="D42" s="3"/>
      <c r="E42" s="10"/>
      <c r="F42" s="1"/>
      <c r="G42" s="3"/>
      <c r="H42" s="1"/>
      <c r="I42"/>
    </row>
    <row r="43" spans="3:9" x14ac:dyDescent="0.25">
      <c r="C43" s="2"/>
      <c r="D43" s="3"/>
      <c r="E43" s="10"/>
      <c r="F43" s="1"/>
      <c r="G43" s="3"/>
      <c r="H43" s="1"/>
      <c r="I43"/>
    </row>
    <row r="44" spans="3:9" x14ac:dyDescent="0.25">
      <c r="C44" s="2"/>
      <c r="D44" s="3"/>
      <c r="E44" s="10"/>
      <c r="F44" s="1"/>
      <c r="G44" s="3"/>
      <c r="H44" s="1"/>
      <c r="I44"/>
    </row>
    <row r="45" spans="3:9" x14ac:dyDescent="0.25">
      <c r="C45" s="2"/>
      <c r="D45" s="3"/>
      <c r="E45" s="10"/>
      <c r="F45" s="1"/>
      <c r="G45" s="3"/>
      <c r="H45" s="1"/>
      <c r="I45"/>
    </row>
    <row r="46" spans="3:9" x14ac:dyDescent="0.25">
      <c r="C46" s="2"/>
      <c r="D46" s="3"/>
      <c r="E46" s="10"/>
      <c r="F46" s="1"/>
      <c r="G46" s="3"/>
      <c r="H46" s="1"/>
      <c r="I46"/>
    </row>
    <row r="47" spans="3:9" x14ac:dyDescent="0.25">
      <c r="C47" s="2"/>
      <c r="D47" s="3"/>
      <c r="E47" s="10"/>
      <c r="F47" s="1"/>
      <c r="G47" s="3"/>
      <c r="H47" s="1"/>
      <c r="I47"/>
    </row>
    <row r="48" spans="3:9" x14ac:dyDescent="0.25">
      <c r="C48" s="2"/>
      <c r="D48" s="3"/>
      <c r="E48" s="10"/>
      <c r="F48" s="1"/>
      <c r="G48" s="3"/>
      <c r="H48" s="1"/>
      <c r="I48"/>
    </row>
    <row r="49" spans="3:9" x14ac:dyDescent="0.25">
      <c r="C49" s="2"/>
      <c r="D49" s="3"/>
      <c r="E49" s="10"/>
      <c r="F49" s="1"/>
      <c r="G49" s="3"/>
      <c r="H49" s="1"/>
      <c r="I49"/>
    </row>
    <row r="50" spans="3:9" x14ac:dyDescent="0.25">
      <c r="C50" s="2"/>
      <c r="D50" s="3"/>
      <c r="E50" s="10"/>
      <c r="F50" s="1"/>
      <c r="G50" s="3"/>
      <c r="H50" s="1"/>
      <c r="I50"/>
    </row>
    <row r="51" spans="3:9" x14ac:dyDescent="0.25">
      <c r="C51" s="2"/>
      <c r="D51" s="3"/>
      <c r="E51" s="10"/>
      <c r="F51" s="1"/>
      <c r="G51" s="3"/>
      <c r="H51" s="1"/>
      <c r="I51"/>
    </row>
    <row r="52" spans="3:9" x14ac:dyDescent="0.25">
      <c r="C52" s="2"/>
      <c r="D52" s="3"/>
      <c r="E52" s="10"/>
      <c r="F52" s="1"/>
      <c r="G52" s="3"/>
      <c r="H52" s="1"/>
      <c r="I52"/>
    </row>
    <row r="53" spans="3:9" x14ac:dyDescent="0.25">
      <c r="C53" s="2"/>
      <c r="D53" s="3"/>
      <c r="E53" s="10"/>
      <c r="F53" s="1"/>
      <c r="G53" s="3"/>
      <c r="H53" s="1"/>
      <c r="I53"/>
    </row>
    <row r="54" spans="3:9" x14ac:dyDescent="0.25">
      <c r="C54" s="2"/>
      <c r="D54" s="3"/>
      <c r="E54" s="10"/>
      <c r="F54" s="1"/>
      <c r="G54" s="3"/>
      <c r="H54" s="1"/>
      <c r="I54"/>
    </row>
    <row r="55" spans="3:9" x14ac:dyDescent="0.25">
      <c r="C55" s="2"/>
      <c r="D55" s="3"/>
      <c r="E55" s="10"/>
      <c r="F55" s="1"/>
      <c r="G55" s="3"/>
      <c r="H55" s="1"/>
      <c r="I55"/>
    </row>
    <row r="56" spans="3:9" x14ac:dyDescent="0.25">
      <c r="C56" s="2"/>
      <c r="D56" s="3"/>
      <c r="E56" s="10"/>
      <c r="F56" s="1"/>
      <c r="G56" s="3"/>
      <c r="H56" s="1"/>
      <c r="I56"/>
    </row>
    <row r="57" spans="3:9" x14ac:dyDescent="0.25">
      <c r="C57" s="2"/>
      <c r="D57" s="3"/>
      <c r="E57" s="10"/>
      <c r="F57" s="1"/>
      <c r="G57" s="3"/>
      <c r="H57" s="1"/>
      <c r="I57"/>
    </row>
  </sheetData>
  <autoFilter ref="A2:J2"/>
  <sortState ref="A7:I9">
    <sortCondition descending="1" ref="A7:A9"/>
  </sortState>
  <mergeCells count="2">
    <mergeCell ref="G1:J1"/>
    <mergeCell ref="D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2018-08-20T12:03:20Z</dcterms:modified>
</cp:coreProperties>
</file>