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Deadwood\NFI\"/>
    </mc:Choice>
  </mc:AlternateContent>
  <bookViews>
    <workbookView xWindow="0" yWindow="0" windowWidth="2595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 s="1"/>
  <c r="H6" i="1"/>
  <c r="I6" i="1" s="1"/>
  <c r="H8" i="1" l="1"/>
  <c r="I8" i="1" s="1"/>
  <c r="J12" i="1"/>
  <c r="K12" i="1" s="1"/>
  <c r="J10" i="1"/>
  <c r="K10" i="1" s="1"/>
  <c r="J8" i="1"/>
  <c r="K8" i="1" s="1"/>
  <c r="H12" i="1"/>
  <c r="I12" i="1" s="1"/>
  <c r="H10" i="1"/>
  <c r="I10" i="1" s="1"/>
</calcChain>
</file>

<file path=xl/sharedStrings.xml><?xml version="1.0" encoding="utf-8"?>
<sst xmlns="http://schemas.openxmlformats.org/spreadsheetml/2006/main" count="53" uniqueCount="42">
  <si>
    <t>%</t>
  </si>
  <si>
    <t>Allikas:Keskkonnaagentuur, SMI 2017 / Source: Estonian Environment Agency, NFI 2017</t>
  </si>
  <si>
    <t>1000 m3</t>
  </si>
  <si>
    <t>Tagavara / Growing stock</t>
  </si>
  <si>
    <t>Kokku (kasvavad puud)</t>
  </si>
  <si>
    <t>Keskmiselt m3/ha</t>
  </si>
  <si>
    <t>Kuivanud (jalalseisev)</t>
  </si>
  <si>
    <t>Hektaritagavara m3/ha</t>
  </si>
  <si>
    <t>Murdunud ja lamapuud</t>
  </si>
  <si>
    <t>Kokku (surnud puit)</t>
  </si>
  <si>
    <t>Total (growing trees)</t>
  </si>
  <si>
    <t>Mean volume m3/ha</t>
  </si>
  <si>
    <t>Standing dead trees</t>
  </si>
  <si>
    <t>Volume per ha (m3/ha)</t>
  </si>
  <si>
    <t>Broken and fallen trees</t>
  </si>
  <si>
    <t>Total (dead trees)</t>
  </si>
  <si>
    <t>Surnud puit
Deadwood</t>
  </si>
  <si>
    <t>'Metsamaa' kokku
'Forest land' total</t>
  </si>
  <si>
    <t>Volume of deadwood on 'Forest land'</t>
  </si>
  <si>
    <r>
      <t>'Majandatava metsamaa'</t>
    </r>
    <r>
      <rPr>
        <b/>
        <vertAlign val="superscript"/>
        <sz val="11"/>
        <color rgb="FF333333"/>
        <rFont val="Arial"/>
        <family val="2"/>
      </rPr>
      <t>1</t>
    </r>
    <r>
      <rPr>
        <b/>
        <sz val="11"/>
        <color rgb="FF333333"/>
        <rFont val="Arial"/>
        <family val="2"/>
      </rPr>
      <t xml:space="preserve">
'Managed forest land'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</si>
  <si>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Cited from 'Yearbook Forest 2017', Chapter '1.1 Review of Estonian forest resources' and translated by 'Google Translate': </t>
    </r>
  </si>
  <si>
    <t>"The category managed forest covers all authorized forest land (equivalent to the internationally used terms "managed forest" or "forest available for wood supply"). "</t>
  </si>
  <si>
    <t>"Using the terms above, managed forests can also be defined as the sum of commercial forests and protected forests, or as total forest land minus strictly protected forests."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</si>
  <si>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</si>
  <si>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</si>
  <si>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</si>
  <si>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</si>
  <si>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</si>
  <si>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Attention:</t>
  </si>
  <si>
    <t>Percentage values provided for are not correct under the assumption that the total growing trees volume is the basis for the deadwood categories percentage calculation.</t>
  </si>
  <si>
    <t>Percentage values change for Forest Land by 0.21 for standing deadwood, 0.38 for broken and fallen trees and 0.59 % for total deadwood.</t>
  </si>
  <si>
    <t>Percentage values change for 'Managed Forest Land' by 0.22 for standing deadwood, 0.30 for broken and fallen trees and 0.52 % for total deadwood.</t>
  </si>
  <si>
    <t>See controll calculation on the right hand side.</t>
  </si>
  <si>
    <t>Values in this table have not been changed.</t>
  </si>
  <si>
    <t>Control Percentage</t>
  </si>
  <si>
    <t>Difference</t>
  </si>
  <si>
    <t>Table 1.2.3c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</si>
  <si>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</si>
  <si>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</si>
  <si>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</si>
  <si>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t>Puuliikide surnud puit 'Metsamaal'</t>
    </r>
    <r>
      <rPr>
        <b/>
        <vertAlign val="superscript"/>
        <sz val="11"/>
        <color theme="1"/>
        <rFont val="Arial"/>
        <family val="2"/>
      </rPr>
      <t>2</t>
    </r>
  </si>
  <si>
    <r>
      <rPr>
        <vertAlign val="superscript"/>
        <sz val="11"/>
        <color rgb="FF333333"/>
        <rFont val="Arial"/>
        <family val="2"/>
      </rPr>
      <t>2</t>
    </r>
    <r>
      <rPr>
        <sz val="11"/>
        <color rgb="FF333333"/>
        <rFont val="Arial"/>
        <family val="2"/>
      </rPr>
      <t xml:space="preserve"> Table EN51 (KK51) on Forest Resources of the Statistics DB from Statistics Estonia defines: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</si>
</sst>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vertAlign val="superscript"/>
      <sz val="11"/>
      <color rgb="FF333333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Border="0" applyAlignment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5" fillId="0" borderId="19" xfId="0" applyNumberFormat="1" applyFont="1" applyBorder="1" applyAlignment="1">
      <alignment vertical="center" wrapText="1"/>
    </xf>
    <xf numFmtId="164" fontId="5" fillId="0" borderId="16" xfId="0" applyNumberFormat="1" applyFont="1" applyBorder="1" applyAlignment="1">
      <alignment vertical="center" wrapText="1"/>
    </xf>
    <xf numFmtId="164" fontId="1" fillId="0" borderId="20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164" fontId="3" fillId="0" borderId="16" xfId="0" applyNumberFormat="1" applyFont="1" applyBorder="1"/>
    <xf numFmtId="0" fontId="8" fillId="0" borderId="0" xfId="0" applyFont="1"/>
    <xf numFmtId="0" fontId="10" fillId="0" borderId="0" xfId="1" applyFont="1" applyFill="1" applyProtection="1"/>
    <xf numFmtId="164" fontId="0" fillId="0" borderId="0" xfId="0" applyNumberFormat="1"/>
    <xf numFmtId="164" fontId="1" fillId="2" borderId="21" xfId="0" applyNumberFormat="1" applyFont="1" applyFill="1" applyBorder="1" applyAlignment="1">
      <alignment vertical="center" wrapText="1"/>
    </xf>
    <xf numFmtId="164" fontId="1" fillId="2" borderId="23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0" fontId="0" fillId="2" borderId="0" xfId="0" applyFill="1"/>
    <xf numFmtId="0" fontId="2" fillId="2" borderId="0" xfId="0" applyFont="1" applyFill="1"/>
    <xf numFmtId="165" fontId="0" fillId="0" borderId="18" xfId="0" applyNumberFormat="1" applyBorder="1"/>
    <xf numFmtId="165" fontId="0" fillId="0" borderId="15" xfId="0" applyNumberFormat="1" applyBorder="1"/>
    <xf numFmtId="0" fontId="0" fillId="0" borderId="22" xfId="0" applyBorder="1"/>
    <xf numFmtId="0" fontId="0" fillId="0" borderId="23" xfId="0" applyBorder="1"/>
    <xf numFmtId="165" fontId="0" fillId="0" borderId="22" xfId="0" applyNumberFormat="1" applyBorder="1"/>
    <xf numFmtId="165" fontId="0" fillId="0" borderId="23" xfId="0" applyNumberFormat="1" applyBorder="1"/>
    <xf numFmtId="165" fontId="0" fillId="0" borderId="19" xfId="0" applyNumberFormat="1" applyBorder="1"/>
    <xf numFmtId="165" fontId="0" fillId="0" borderId="16" xfId="0" applyNumberFormat="1" applyBorder="1"/>
    <xf numFmtId="0" fontId="0" fillId="0" borderId="6" xfId="0" applyBorder="1"/>
    <xf numFmtId="0" fontId="0" fillId="0" borderId="24" xfId="0" applyBorder="1"/>
    <xf numFmtId="0" fontId="1" fillId="0" borderId="0" xfId="0" applyFont="1" applyAlignment="1">
      <alignment vertical="center"/>
    </xf>
    <xf numFmtId="0" fontId="11" fillId="0" borderId="0" xfId="0" quotePrefix="1" applyFont="1" applyBorder="1" applyAlignment="1">
      <alignment vertical="center"/>
    </xf>
    <xf numFmtId="0" fontId="5" fillId="0" borderId="18" xfId="0" quotePrefix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A2"/>
    </sheetView>
  </sheetViews>
  <sheetFormatPr defaultRowHeight="15" x14ac:dyDescent="0.25"/>
  <cols>
    <col min="1" max="1" width="25.42578125" customWidth="1"/>
    <col min="2" max="5" width="20.7109375" customWidth="1"/>
    <col min="6" max="6" width="32.7109375" customWidth="1"/>
    <col min="7" max="7" width="10.7109375" customWidth="1"/>
    <col min="8" max="8" width="18.28515625" bestFit="1" customWidth="1"/>
    <col min="9" max="9" width="10.42578125" bestFit="1" customWidth="1"/>
    <col min="10" max="10" width="18.28515625" bestFit="1" customWidth="1"/>
    <col min="11" max="11" width="10.42578125" bestFit="1" customWidth="1"/>
  </cols>
  <sheetData>
    <row r="1" spans="1:11" ht="17.25" x14ac:dyDescent="0.25">
      <c r="A1" s="42" t="s">
        <v>36</v>
      </c>
      <c r="B1" s="44" t="s">
        <v>40</v>
      </c>
      <c r="C1" s="44"/>
      <c r="D1" s="44"/>
      <c r="E1" s="44"/>
      <c r="F1" s="45"/>
      <c r="G1" s="2"/>
      <c r="H1" s="2"/>
    </row>
    <row r="2" spans="1:11" ht="15.75" thickBot="1" x14ac:dyDescent="0.3">
      <c r="A2" s="43"/>
      <c r="B2" s="46" t="s">
        <v>18</v>
      </c>
      <c r="C2" s="46"/>
      <c r="D2" s="46"/>
      <c r="E2" s="46"/>
      <c r="F2" s="47"/>
      <c r="G2" s="2"/>
      <c r="H2" s="2"/>
    </row>
    <row r="3" spans="1:11" ht="15" customHeight="1" thickBot="1" x14ac:dyDescent="0.3">
      <c r="A3" s="48" t="s">
        <v>16</v>
      </c>
      <c r="B3" s="51" t="s">
        <v>3</v>
      </c>
      <c r="C3" s="52"/>
      <c r="D3" s="52"/>
      <c r="E3" s="53"/>
      <c r="F3" s="48" t="s">
        <v>16</v>
      </c>
      <c r="G3" s="2"/>
      <c r="H3" s="2"/>
    </row>
    <row r="4" spans="1:11" ht="28.5" customHeight="1" x14ac:dyDescent="0.25">
      <c r="A4" s="49"/>
      <c r="B4" s="40" t="s">
        <v>17</v>
      </c>
      <c r="C4" s="41"/>
      <c r="D4" s="40" t="s">
        <v>19</v>
      </c>
      <c r="E4" s="41"/>
      <c r="F4" s="49"/>
      <c r="G4" s="2"/>
      <c r="H4" s="40" t="s">
        <v>17</v>
      </c>
      <c r="I4" s="41"/>
      <c r="J4" s="40" t="s">
        <v>19</v>
      </c>
      <c r="K4" s="41"/>
    </row>
    <row r="5" spans="1:11" ht="15.75" thickBot="1" x14ac:dyDescent="0.3">
      <c r="A5" s="50"/>
      <c r="B5" s="8" t="s">
        <v>2</v>
      </c>
      <c r="C5" s="9" t="s">
        <v>0</v>
      </c>
      <c r="D5" s="8" t="s">
        <v>2</v>
      </c>
      <c r="E5" s="9" t="s">
        <v>0</v>
      </c>
      <c r="F5" s="50"/>
      <c r="G5" s="2"/>
      <c r="H5" s="36" t="s">
        <v>34</v>
      </c>
      <c r="I5" s="37" t="s">
        <v>35</v>
      </c>
      <c r="J5" s="36" t="s">
        <v>34</v>
      </c>
      <c r="K5" s="37" t="s">
        <v>35</v>
      </c>
    </row>
    <row r="6" spans="1:11" x14ac:dyDescent="0.25">
      <c r="A6" s="7" t="s">
        <v>4</v>
      </c>
      <c r="B6" s="10">
        <v>486104</v>
      </c>
      <c r="C6" s="11">
        <v>100</v>
      </c>
      <c r="D6" s="10">
        <v>413099</v>
      </c>
      <c r="E6" s="11">
        <v>100</v>
      </c>
      <c r="F6" s="7" t="s">
        <v>10</v>
      </c>
      <c r="G6" s="2"/>
      <c r="H6" s="28">
        <f>B6/B$6*100</f>
        <v>100</v>
      </c>
      <c r="I6" s="29">
        <f>C6-H6</f>
        <v>0</v>
      </c>
      <c r="J6" s="28">
        <f>D6/D$6*100</f>
        <v>100</v>
      </c>
      <c r="K6" s="29">
        <f>E6-J6</f>
        <v>0</v>
      </c>
    </row>
    <row r="7" spans="1:11" ht="15.75" thickBot="1" x14ac:dyDescent="0.3">
      <c r="A7" s="5" t="s">
        <v>5</v>
      </c>
      <c r="B7" s="12">
        <v>208.6</v>
      </c>
      <c r="C7" s="13"/>
      <c r="D7" s="12">
        <v>204</v>
      </c>
      <c r="E7" s="13"/>
      <c r="F7" s="5" t="s">
        <v>11</v>
      </c>
      <c r="G7" s="2"/>
      <c r="H7" s="30"/>
      <c r="I7" s="31"/>
      <c r="J7" s="30"/>
      <c r="K7" s="31"/>
    </row>
    <row r="8" spans="1:11" x14ac:dyDescent="0.25">
      <c r="A8" s="3" t="s">
        <v>6</v>
      </c>
      <c r="B8" s="14">
        <v>16078</v>
      </c>
      <c r="C8" s="23">
        <v>3.1</v>
      </c>
      <c r="D8" s="14">
        <v>12872</v>
      </c>
      <c r="E8" s="23">
        <v>2.9</v>
      </c>
      <c r="F8" s="3" t="s">
        <v>12</v>
      </c>
      <c r="G8" s="2"/>
      <c r="H8" s="32">
        <f>B8/B$6*100</f>
        <v>3.3075226700459162</v>
      </c>
      <c r="I8" s="33">
        <f>C8-H8</f>
        <v>-0.20752267004591607</v>
      </c>
      <c r="J8" s="32">
        <f>D8/D$6*100</f>
        <v>3.1159600967322603</v>
      </c>
      <c r="K8" s="33">
        <f>E8-J8</f>
        <v>-0.21596009673226035</v>
      </c>
    </row>
    <row r="9" spans="1:11" x14ac:dyDescent="0.25">
      <c r="A9" s="4" t="s">
        <v>7</v>
      </c>
      <c r="B9" s="15">
        <v>6.9</v>
      </c>
      <c r="C9" s="16"/>
      <c r="D9" s="15">
        <v>6.4</v>
      </c>
      <c r="E9" s="16"/>
      <c r="F9" s="4" t="s">
        <v>13</v>
      </c>
      <c r="G9" s="2"/>
      <c r="H9" s="32"/>
      <c r="I9" s="33"/>
      <c r="J9" s="32"/>
      <c r="K9" s="33"/>
    </row>
    <row r="10" spans="1:11" x14ac:dyDescent="0.25">
      <c r="A10" s="4" t="s">
        <v>8</v>
      </c>
      <c r="B10" s="15">
        <v>22749</v>
      </c>
      <c r="C10" s="24">
        <v>4.3</v>
      </c>
      <c r="D10" s="15">
        <v>19021</v>
      </c>
      <c r="E10" s="24">
        <v>4.3</v>
      </c>
      <c r="F10" s="4" t="s">
        <v>14</v>
      </c>
      <c r="G10" s="2"/>
      <c r="H10" s="32">
        <f>B10/B$6*100</f>
        <v>4.6798627454207331</v>
      </c>
      <c r="I10" s="33">
        <f>C10-H10</f>
        <v>-0.37986274542073328</v>
      </c>
      <c r="J10" s="32">
        <f>D10/D$6*100</f>
        <v>4.6044652734574516</v>
      </c>
      <c r="K10" s="33">
        <f>E10-J10</f>
        <v>-0.30446527345745178</v>
      </c>
    </row>
    <row r="11" spans="1:11" ht="15.75" thickBot="1" x14ac:dyDescent="0.3">
      <c r="A11" s="6" t="s">
        <v>7</v>
      </c>
      <c r="B11" s="17">
        <v>9.8000000000000007</v>
      </c>
      <c r="C11" s="18"/>
      <c r="D11" s="17">
        <v>9.4</v>
      </c>
      <c r="E11" s="18"/>
      <c r="F11" s="6" t="s">
        <v>13</v>
      </c>
      <c r="G11" s="2"/>
      <c r="H11" s="32"/>
      <c r="I11" s="33"/>
      <c r="J11" s="32"/>
      <c r="K11" s="33"/>
    </row>
    <row r="12" spans="1:11" ht="15.75" thickBot="1" x14ac:dyDescent="0.3">
      <c r="A12" s="7" t="s">
        <v>9</v>
      </c>
      <c r="B12" s="10">
        <v>38828</v>
      </c>
      <c r="C12" s="25">
        <v>7.4</v>
      </c>
      <c r="D12" s="10">
        <v>31893</v>
      </c>
      <c r="E12" s="25">
        <v>7.2</v>
      </c>
      <c r="F12" s="7" t="s">
        <v>15</v>
      </c>
      <c r="G12" s="2"/>
      <c r="H12" s="34">
        <f>B12/B$6*100</f>
        <v>7.9875911327617137</v>
      </c>
      <c r="I12" s="35">
        <f>C12-H12</f>
        <v>-0.58759113276171338</v>
      </c>
      <c r="J12" s="34">
        <f>D12/D$6*100</f>
        <v>7.7204253701897123</v>
      </c>
      <c r="K12" s="35">
        <f>E12-J12</f>
        <v>-0.52042537018971213</v>
      </c>
    </row>
    <row r="13" spans="1:11" ht="15.75" thickBot="1" x14ac:dyDescent="0.3">
      <c r="A13" s="5" t="s">
        <v>7</v>
      </c>
      <c r="B13" s="12">
        <v>16.7</v>
      </c>
      <c r="C13" s="13"/>
      <c r="D13" s="12">
        <v>15.7</v>
      </c>
      <c r="E13" s="19"/>
      <c r="F13" s="5" t="s">
        <v>13</v>
      </c>
      <c r="G13" s="2"/>
    </row>
    <row r="14" spans="1:11" x14ac:dyDescent="0.25">
      <c r="A14" s="1"/>
      <c r="B14" s="1"/>
      <c r="C14" s="1"/>
      <c r="D14" s="1"/>
      <c r="E14" s="1"/>
      <c r="F14" s="1"/>
      <c r="G14" s="2"/>
    </row>
    <row r="15" spans="1:11" x14ac:dyDescent="0.25">
      <c r="A15" s="2" t="s">
        <v>1</v>
      </c>
      <c r="B15" s="2"/>
      <c r="C15" s="2"/>
      <c r="D15" s="2"/>
      <c r="E15" s="2"/>
      <c r="F15" s="2"/>
      <c r="G15" s="2"/>
    </row>
    <row r="16" spans="1:11" x14ac:dyDescent="0.25">
      <c r="G16" s="2"/>
    </row>
    <row r="17" spans="1:11" ht="17.25" x14ac:dyDescent="0.25">
      <c r="A17" s="2" t="s">
        <v>20</v>
      </c>
      <c r="G17" s="2"/>
    </row>
    <row r="18" spans="1:11" x14ac:dyDescent="0.25">
      <c r="A18" s="20" t="s">
        <v>21</v>
      </c>
      <c r="G18" s="2"/>
    </row>
    <row r="19" spans="1:11" x14ac:dyDescent="0.25">
      <c r="A19" s="20" t="s">
        <v>22</v>
      </c>
      <c r="G19" s="2"/>
    </row>
    <row r="20" spans="1:11" x14ac:dyDescent="0.25">
      <c r="G20" s="2"/>
    </row>
    <row r="21" spans="1:11" ht="16.5" x14ac:dyDescent="0.25">
      <c r="A21" s="38" t="s">
        <v>41</v>
      </c>
    </row>
    <row r="22" spans="1:11" x14ac:dyDescent="0.25">
      <c r="A22" s="39" t="s">
        <v>37</v>
      </c>
    </row>
    <row r="23" spans="1:11" x14ac:dyDescent="0.25">
      <c r="A23" s="39" t="s">
        <v>38</v>
      </c>
    </row>
    <row r="24" spans="1:11" x14ac:dyDescent="0.25">
      <c r="A24" s="39" t="s">
        <v>39</v>
      </c>
    </row>
    <row r="25" spans="1:11" x14ac:dyDescent="0.25">
      <c r="A25" s="39"/>
    </row>
    <row r="26" spans="1:11" x14ac:dyDescent="0.25">
      <c r="A26" s="21" t="s">
        <v>23</v>
      </c>
      <c r="C26" s="26" t="s">
        <v>28</v>
      </c>
      <c r="G26" s="2"/>
      <c r="H26" s="2"/>
    </row>
    <row r="27" spans="1:11" x14ac:dyDescent="0.25">
      <c r="A27" s="21" t="s">
        <v>24</v>
      </c>
      <c r="C27" s="26" t="s">
        <v>29</v>
      </c>
      <c r="D27" s="26"/>
      <c r="E27" s="26"/>
      <c r="F27" s="26"/>
      <c r="G27" s="27"/>
      <c r="H27" s="26"/>
      <c r="I27" s="26"/>
      <c r="J27" s="26"/>
      <c r="K27" s="26"/>
    </row>
    <row r="28" spans="1:11" x14ac:dyDescent="0.25">
      <c r="A28" s="21" t="s">
        <v>25</v>
      </c>
      <c r="B28" s="22"/>
      <c r="C28" s="26" t="s">
        <v>30</v>
      </c>
      <c r="D28" s="26"/>
      <c r="E28" s="26"/>
      <c r="F28" s="26"/>
      <c r="G28" s="27"/>
      <c r="H28" s="26"/>
    </row>
    <row r="29" spans="1:11" x14ac:dyDescent="0.25">
      <c r="A29" s="2" t="s">
        <v>26</v>
      </c>
      <c r="B29" s="22"/>
      <c r="C29" s="26" t="s">
        <v>31</v>
      </c>
      <c r="D29" s="26"/>
      <c r="E29" s="26"/>
      <c r="F29" s="26"/>
      <c r="G29" s="27"/>
      <c r="H29" s="26"/>
      <c r="I29" s="26"/>
    </row>
    <row r="30" spans="1:11" x14ac:dyDescent="0.25">
      <c r="A30" s="21"/>
      <c r="C30" s="26" t="s">
        <v>32</v>
      </c>
      <c r="D30" s="26"/>
      <c r="G30" s="2"/>
    </row>
    <row r="31" spans="1:11" x14ac:dyDescent="0.25">
      <c r="A31" s="2" t="s">
        <v>27</v>
      </c>
      <c r="C31" s="26" t="s">
        <v>33</v>
      </c>
      <c r="D31" s="26"/>
      <c r="G31" s="2"/>
    </row>
  </sheetData>
  <mergeCells count="10">
    <mergeCell ref="H4:I4"/>
    <mergeCell ref="J4:K4"/>
    <mergeCell ref="A1:A2"/>
    <mergeCell ref="B1:F1"/>
    <mergeCell ref="B2:F2"/>
    <mergeCell ref="A3:A5"/>
    <mergeCell ref="F3:F5"/>
    <mergeCell ref="B4:C4"/>
    <mergeCell ref="D4:E4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2019-08-02T12:14:46Z</dcterms:modified>
</cp:coreProperties>
</file>