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GrowStock\"/>
    </mc:Choice>
  </mc:AlternateContent>
  <bookViews>
    <workbookView xWindow="0" yWindow="0" windowWidth="28800" windowHeight="11400"/>
  </bookViews>
  <sheets>
    <sheet name="Cycle-I" sheetId="1" r:id="rId1"/>
  </sheets>
  <calcPr calcId="162913" iterateDelta="1E-4"/>
</workbook>
</file>

<file path=xl/calcChain.xml><?xml version="1.0" encoding="utf-8"?>
<calcChain xmlns="http://schemas.openxmlformats.org/spreadsheetml/2006/main">
  <c r="J16" i="1" l="1"/>
  <c r="G16" i="1"/>
  <c r="E16" i="1"/>
  <c r="C16" i="1"/>
  <c r="J14" i="1"/>
  <c r="H14" i="1"/>
  <c r="F14" i="1"/>
  <c r="D14" i="1"/>
  <c r="J12" i="1" l="1"/>
  <c r="J10" i="1"/>
  <c r="J8" i="1"/>
  <c r="J6" i="1"/>
  <c r="J4" i="1"/>
  <c r="H12" i="1"/>
  <c r="H10" i="1"/>
  <c r="H8" i="1"/>
  <c r="H6" i="1"/>
  <c r="H4" i="1"/>
  <c r="F12" i="1"/>
  <c r="F10" i="1"/>
  <c r="F8" i="1"/>
  <c r="F6" i="1"/>
  <c r="F4" i="1"/>
  <c r="D12" i="1"/>
  <c r="D10" i="1"/>
  <c r="D8" i="1"/>
  <c r="D6" i="1"/>
  <c r="D4" i="1"/>
</calcChain>
</file>

<file path=xl/sharedStrings.xml><?xml version="1.0" encoding="utf-8"?>
<sst xmlns="http://schemas.openxmlformats.org/spreadsheetml/2006/main" count="42" uniqueCount="31">
  <si>
    <t>Transilvania</t>
  </si>
  <si>
    <t>Tara Romaneasca</t>
  </si>
  <si>
    <t>Moldova</t>
  </si>
  <si>
    <t>Total</t>
  </si>
  <si>
    <t>Unit of measurements</t>
  </si>
  <si>
    <t>Region</t>
  </si>
  <si>
    <t>Mixture of species
(purity of stands)</t>
  </si>
  <si>
    <t>Conifers (&gt;90%)</t>
  </si>
  <si>
    <t>Predominantly conifers (&gt;70%)</t>
  </si>
  <si>
    <t>Predominantly broadleafs (&gt;70%)</t>
  </si>
  <si>
    <t>Broadleafs (&gt;90%)</t>
  </si>
  <si>
    <t>Mixed stands [0,3 - 0,7]</t>
  </si>
  <si>
    <t>(1) ±     sampling error (%)</t>
  </si>
  <si>
    <t>Sums controlled by JRC 08-2018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</si>
  <si>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</si>
  <si>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</si>
  <si>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</si>
  <si>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</si>
  <si>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</si>
  <si>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Total in %</t>
  </si>
  <si>
    <t>Transilvania,
proportion of class figures in %</t>
  </si>
  <si>
    <t>Tara Romaneasca,
proportion of class figures in %</t>
  </si>
  <si>
    <t>Moldova,
proportion of class figures in %</t>
  </si>
  <si>
    <t>NFI Romania 2008-2012:  2.4. Growing Stock volume by forest type (purity of stands), by region</t>
  </si>
  <si>
    <r>
      <t>m</t>
    </r>
    <r>
      <rPr>
        <vertAlign val="superscript"/>
        <sz val="11"/>
        <rFont val="Calibri"/>
      </rPr>
      <t>3</t>
    </r>
  </si>
  <si>
    <t>Value adding steps:</t>
  </si>
  <si>
    <t>Table formatted</t>
  </si>
  <si>
    <t>Table translated</t>
  </si>
  <si>
    <t>Percentage values added</t>
  </si>
  <si>
    <t>Totals checked</t>
  </si>
  <si>
    <t>%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</si>
</sst>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vertAlign val="superscript"/>
      <sz val="11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0" fillId="0" borderId="0" applyNumberFormat="0" applyBorder="0" applyAlignment="0"/>
  </cellStyleXfs>
  <cellXfs count="3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6" fillId="3" borderId="1" xfId="1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1" xfId="1" applyNumberFormat="1" applyFont="1" applyBorder="1" applyAlignment="1">
      <alignment horizontal="right" vertical="center" wrapText="1"/>
    </xf>
    <xf numFmtId="166" fontId="5" fillId="0" borderId="1" xfId="1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0" fontId="0" fillId="0" borderId="0" xfId="0"/>
    <xf numFmtId="164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0" fontId="10" fillId="0" borderId="0" xfId="2" applyFill="1" applyProtection="1"/>
    <xf numFmtId="164" fontId="1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166" fontId="3" fillId="3" borderId="1" xfId="1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>
      <selection sqref="A1:J1"/>
    </sheetView>
  </sheetViews>
  <sheetFormatPr defaultRowHeight="15" x14ac:dyDescent="0.25"/>
  <cols>
    <col min="1" max="1" width="31.28515625" customWidth="1"/>
    <col min="2" max="3" width="16.85546875" customWidth="1"/>
    <col min="4" max="4" width="16.85546875" style="11" customWidth="1"/>
    <col min="5" max="5" width="16.85546875" customWidth="1"/>
    <col min="6" max="6" width="16.85546875" style="11" customWidth="1"/>
    <col min="7" max="7" width="16.85546875" customWidth="1"/>
    <col min="8" max="8" width="16.85546875" style="11" customWidth="1"/>
    <col min="9" max="9" width="16.85546875" customWidth="1"/>
    <col min="10" max="10" width="16.85546875" style="11" customWidth="1"/>
    <col min="12" max="12" width="15.140625" bestFit="1" customWidth="1"/>
  </cols>
  <sheetData>
    <row r="1" spans="1:13" ht="22.1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  <c r="J1" s="24"/>
    </row>
    <row r="2" spans="1:13" ht="22.15" customHeight="1" x14ac:dyDescent="0.25">
      <c r="A2" s="30" t="s">
        <v>6</v>
      </c>
      <c r="B2" s="31" t="s">
        <v>4</v>
      </c>
      <c r="C2" s="25" t="s">
        <v>5</v>
      </c>
      <c r="D2" s="26"/>
      <c r="E2" s="26"/>
      <c r="F2" s="26"/>
      <c r="G2" s="26"/>
      <c r="H2" s="27"/>
      <c r="I2" s="31" t="s">
        <v>3</v>
      </c>
      <c r="J2" s="23" t="s">
        <v>19</v>
      </c>
    </row>
    <row r="3" spans="1:13" ht="45" x14ac:dyDescent="0.25">
      <c r="A3" s="30"/>
      <c r="B3" s="32"/>
      <c r="C3" s="14" t="s">
        <v>0</v>
      </c>
      <c r="D3" s="15" t="s">
        <v>20</v>
      </c>
      <c r="E3" s="14" t="s">
        <v>1</v>
      </c>
      <c r="F3" s="16" t="s">
        <v>21</v>
      </c>
      <c r="G3" s="14" t="s">
        <v>2</v>
      </c>
      <c r="H3" s="16" t="s">
        <v>22</v>
      </c>
      <c r="I3" s="31"/>
      <c r="J3" s="23"/>
    </row>
    <row r="4" spans="1:13" ht="17.25" x14ac:dyDescent="0.25">
      <c r="A4" s="29" t="s">
        <v>7</v>
      </c>
      <c r="B4" s="1" t="s">
        <v>24</v>
      </c>
      <c r="C4" s="5">
        <v>234338823.07100001</v>
      </c>
      <c r="D4" s="12">
        <f>C4/C14</f>
        <v>0.19613699198847645</v>
      </c>
      <c r="E4" s="5">
        <v>56040518.375</v>
      </c>
      <c r="F4" s="12">
        <f>E4/E14</f>
        <v>0.11271891146712956</v>
      </c>
      <c r="G4" s="5">
        <v>141066991.72099999</v>
      </c>
      <c r="H4" s="12">
        <f>G4/G14</f>
        <v>0.26633911813123812</v>
      </c>
      <c r="I4" s="6">
        <v>431446333.16600001</v>
      </c>
      <c r="J4" s="9">
        <f>I4/I14</f>
        <v>0.19420579827395351</v>
      </c>
      <c r="L4" s="18"/>
      <c r="M4" s="18"/>
    </row>
    <row r="5" spans="1:13" ht="17.25" x14ac:dyDescent="0.25">
      <c r="A5" s="29"/>
      <c r="B5" s="1" t="s">
        <v>18</v>
      </c>
      <c r="C5" s="7">
        <v>8.9220000000000006</v>
      </c>
      <c r="D5" s="13"/>
      <c r="E5" s="7">
        <v>19.692</v>
      </c>
      <c r="F5" s="13"/>
      <c r="G5" s="7">
        <v>11.853</v>
      </c>
      <c r="H5" s="13"/>
      <c r="I5" s="8">
        <v>6.7110000000000003</v>
      </c>
      <c r="J5" s="10"/>
      <c r="L5" s="18"/>
      <c r="M5" s="18"/>
    </row>
    <row r="6" spans="1:13" ht="17.25" x14ac:dyDescent="0.25">
      <c r="A6" s="29" t="s">
        <v>8</v>
      </c>
      <c r="B6" s="1" t="s">
        <v>24</v>
      </c>
      <c r="C6" s="5">
        <v>68392957.664000005</v>
      </c>
      <c r="D6" s="12">
        <f>C6/C14</f>
        <v>5.7243562178973154E-2</v>
      </c>
      <c r="E6" s="5">
        <v>22417626.403999999</v>
      </c>
      <c r="F6" s="12">
        <f>E6/E14</f>
        <v>4.509041884706981E-2</v>
      </c>
      <c r="G6" s="5">
        <v>88964348.621999994</v>
      </c>
      <c r="H6" s="12">
        <f>G6/G14</f>
        <v>0.16796761501773905</v>
      </c>
      <c r="I6" s="6">
        <v>179774932.69</v>
      </c>
      <c r="J6" s="9">
        <f>I6/I14</f>
        <v>8.0921615572694464E-2</v>
      </c>
      <c r="L6" s="18"/>
      <c r="M6" s="18"/>
    </row>
    <row r="7" spans="1:13" ht="17.25" x14ac:dyDescent="0.25">
      <c r="A7" s="29"/>
      <c r="B7" s="1" t="s">
        <v>18</v>
      </c>
      <c r="C7" s="7">
        <v>14.449</v>
      </c>
      <c r="D7" s="13"/>
      <c r="E7" s="7">
        <v>24.11</v>
      </c>
      <c r="F7" s="13"/>
      <c r="G7" s="7">
        <v>15.612</v>
      </c>
      <c r="H7" s="13"/>
      <c r="I7" s="8">
        <v>9.9469999999999992</v>
      </c>
      <c r="J7" s="10"/>
      <c r="L7" s="17"/>
      <c r="M7" s="17"/>
    </row>
    <row r="8" spans="1:13" ht="17.25" x14ac:dyDescent="0.25">
      <c r="A8" s="29" t="s">
        <v>11</v>
      </c>
      <c r="B8" s="1" t="s">
        <v>24</v>
      </c>
      <c r="C8" s="5">
        <v>89057892.561000004</v>
      </c>
      <c r="D8" s="12">
        <f>C8/C14</f>
        <v>7.4539706783690443E-2</v>
      </c>
      <c r="E8" s="5">
        <v>31711161.835000001</v>
      </c>
      <c r="F8" s="12">
        <f>E8/E14</f>
        <v>6.3783272300952959E-2</v>
      </c>
      <c r="G8" s="5">
        <v>108995532.623</v>
      </c>
      <c r="H8" s="12">
        <f>G8/G14</f>
        <v>0.20578714896301917</v>
      </c>
      <c r="I8" s="6">
        <v>229764587.01899999</v>
      </c>
      <c r="J8" s="9">
        <f>I8/I14</f>
        <v>0.10342332662714247</v>
      </c>
      <c r="L8" s="18"/>
      <c r="M8" s="18"/>
    </row>
    <row r="9" spans="1:13" ht="17.25" x14ac:dyDescent="0.25">
      <c r="A9" s="29"/>
      <c r="B9" s="1" t="s">
        <v>18</v>
      </c>
      <c r="C9" s="7">
        <v>13.199</v>
      </c>
      <c r="D9" s="13"/>
      <c r="E9" s="7">
        <v>23.19</v>
      </c>
      <c r="F9" s="13"/>
      <c r="G9" s="7">
        <v>13.537000000000001</v>
      </c>
      <c r="H9" s="13"/>
      <c r="I9" s="8">
        <v>8.8119999999999994</v>
      </c>
      <c r="J9" s="10"/>
      <c r="L9" s="18"/>
      <c r="M9" s="18"/>
    </row>
    <row r="10" spans="1:13" ht="17.25" x14ac:dyDescent="0.25">
      <c r="A10" s="29" t="s">
        <v>9</v>
      </c>
      <c r="B10" s="1" t="s">
        <v>24</v>
      </c>
      <c r="C10" s="5">
        <v>69163428.113000005</v>
      </c>
      <c r="D10" s="12">
        <f>C10/C14</f>
        <v>5.788843081107807E-2</v>
      </c>
      <c r="E10" s="5">
        <v>34645891.818999998</v>
      </c>
      <c r="F10" s="12">
        <f>E10/E14</f>
        <v>6.9686136493479739E-2</v>
      </c>
      <c r="G10" s="5">
        <v>37726235.130000003</v>
      </c>
      <c r="H10" s="12">
        <f>G10/G14</f>
        <v>7.1228372224798359E-2</v>
      </c>
      <c r="I10" s="6">
        <v>141535555.06099999</v>
      </c>
      <c r="J10" s="9">
        <f>I10/I14</f>
        <v>6.3709025530628183E-2</v>
      </c>
      <c r="L10" s="18"/>
      <c r="M10" s="18"/>
    </row>
    <row r="11" spans="1:13" ht="17.25" x14ac:dyDescent="0.25">
      <c r="A11" s="29"/>
      <c r="B11" s="1" t="s">
        <v>18</v>
      </c>
      <c r="C11" s="7">
        <v>14.779</v>
      </c>
      <c r="D11" s="13"/>
      <c r="E11" s="7">
        <v>20.614999999999998</v>
      </c>
      <c r="F11" s="13"/>
      <c r="G11" s="7">
        <v>21.513000000000002</v>
      </c>
      <c r="H11" s="13"/>
      <c r="I11" s="8">
        <v>10.512</v>
      </c>
      <c r="J11" s="10"/>
      <c r="L11" s="18"/>
      <c r="M11" s="18"/>
    </row>
    <row r="12" spans="1:13" ht="17.25" x14ac:dyDescent="0.25">
      <c r="A12" s="29" t="s">
        <v>10</v>
      </c>
      <c r="B12" s="1" t="s">
        <v>24</v>
      </c>
      <c r="C12" s="5">
        <v>733818066.92299998</v>
      </c>
      <c r="D12" s="12">
        <f>C12/C14</f>
        <v>0.61419130823861878</v>
      </c>
      <c r="E12" s="5">
        <v>352355308.67799997</v>
      </c>
      <c r="F12" s="12">
        <f>E12/E14</f>
        <v>0.70872126089337928</v>
      </c>
      <c r="G12" s="5">
        <v>152898685.868</v>
      </c>
      <c r="H12" s="12">
        <f>G12/G14</f>
        <v>0.28867774566320531</v>
      </c>
      <c r="I12" s="6">
        <v>1239072061.4679999</v>
      </c>
      <c r="J12" s="9">
        <f>I12/I14</f>
        <v>0.55774023399513106</v>
      </c>
      <c r="L12" s="18"/>
      <c r="M12" s="18"/>
    </row>
    <row r="13" spans="1:13" ht="17.25" x14ac:dyDescent="0.25">
      <c r="A13" s="29"/>
      <c r="B13" s="1" t="s">
        <v>18</v>
      </c>
      <c r="C13" s="7">
        <v>4.593</v>
      </c>
      <c r="D13" s="13"/>
      <c r="E13" s="7">
        <v>5.4169999999999998</v>
      </c>
      <c r="F13" s="13"/>
      <c r="G13" s="7">
        <v>8.7249999999999996</v>
      </c>
      <c r="H13" s="13"/>
      <c r="I13" s="8">
        <v>3.306</v>
      </c>
      <c r="J13" s="10"/>
      <c r="L13" s="18"/>
      <c r="M13" s="18"/>
    </row>
    <row r="14" spans="1:13" ht="17.25" x14ac:dyDescent="0.25">
      <c r="A14" s="28" t="s">
        <v>3</v>
      </c>
      <c r="B14" s="21" t="s">
        <v>24</v>
      </c>
      <c r="C14" s="6">
        <v>1194771168.3310001</v>
      </c>
      <c r="D14" s="9">
        <f>SUM(D4:D13)</f>
        <v>1.0000000000008369</v>
      </c>
      <c r="E14" s="6">
        <v>497170507.11000001</v>
      </c>
      <c r="F14" s="9">
        <f>SUM(F4:F13)</f>
        <v>1.0000000000020113</v>
      </c>
      <c r="G14" s="6">
        <v>529651793.96399999</v>
      </c>
      <c r="H14" s="9">
        <f>SUM(H4:H13)</f>
        <v>1</v>
      </c>
      <c r="I14" s="6">
        <v>2221593469.4050002</v>
      </c>
      <c r="J14" s="9">
        <f>SUM(J4:J13)</f>
        <v>0.99999999999954969</v>
      </c>
      <c r="L14" s="18"/>
      <c r="M14" s="18"/>
    </row>
    <row r="15" spans="1:13" ht="17.25" x14ac:dyDescent="0.25">
      <c r="A15" s="28"/>
      <c r="B15" s="22" t="s">
        <v>18</v>
      </c>
      <c r="C15" s="8">
        <v>2.54</v>
      </c>
      <c r="D15" s="10"/>
      <c r="E15" s="8">
        <v>3.7869999999999999</v>
      </c>
      <c r="F15" s="10"/>
      <c r="G15" s="8">
        <v>3.7509999999999999</v>
      </c>
      <c r="H15" s="10"/>
      <c r="I15" s="8">
        <v>1.84</v>
      </c>
      <c r="J15" s="10"/>
    </row>
    <row r="16" spans="1:13" ht="17.25" x14ac:dyDescent="0.25">
      <c r="A16" s="2" t="s">
        <v>12</v>
      </c>
      <c r="B16" s="19" t="s">
        <v>30</v>
      </c>
      <c r="C16" s="33">
        <f>C14/$I14</f>
        <v>0.5377991899890624</v>
      </c>
      <c r="D16" s="17"/>
      <c r="E16" s="33">
        <f>E14/$I14</f>
        <v>0.22379004707965541</v>
      </c>
      <c r="F16" s="17"/>
      <c r="G16" s="33">
        <f>G14/$I14</f>
        <v>0.23841076293128208</v>
      </c>
      <c r="H16" s="17"/>
      <c r="I16" s="17"/>
      <c r="J16" s="9">
        <f>SUM(C16,E16,G16)</f>
        <v>0.99999999999999989</v>
      </c>
    </row>
    <row r="17" spans="1:13" x14ac:dyDescent="0.25"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3" x14ac:dyDescent="0.25">
      <c r="A18" s="20" t="s">
        <v>25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3" x14ac:dyDescent="0.25">
      <c r="A19" s="20" t="s">
        <v>26</v>
      </c>
    </row>
    <row r="20" spans="1:13" x14ac:dyDescent="0.25">
      <c r="A20" s="20" t="s">
        <v>27</v>
      </c>
    </row>
    <row r="21" spans="1:13" x14ac:dyDescent="0.25">
      <c r="A21" s="17" t="s">
        <v>28</v>
      </c>
    </row>
    <row r="22" spans="1:13" x14ac:dyDescent="0.25">
      <c r="A22" s="17" t="s">
        <v>29</v>
      </c>
    </row>
    <row r="23" spans="1:13" x14ac:dyDescent="0.25">
      <c r="A23" s="17"/>
    </row>
    <row r="24" spans="1:13" x14ac:dyDescent="0.25">
      <c r="A24" s="3" t="s">
        <v>13</v>
      </c>
    </row>
    <row r="25" spans="1:13" x14ac:dyDescent="0.25">
      <c r="A25" s="3"/>
    </row>
    <row r="26" spans="1:13" x14ac:dyDescent="0.25">
      <c r="A26" s="4" t="s">
        <v>14</v>
      </c>
    </row>
    <row r="27" spans="1:13" x14ac:dyDescent="0.25">
      <c r="A27" s="4" t="s">
        <v>15</v>
      </c>
    </row>
    <row r="28" spans="1:13" x14ac:dyDescent="0.25">
      <c r="A28" s="4" t="s">
        <v>16</v>
      </c>
    </row>
    <row r="29" spans="1:13" x14ac:dyDescent="0.25">
      <c r="A29" s="4" t="s">
        <v>17</v>
      </c>
    </row>
  </sheetData>
  <mergeCells count="12">
    <mergeCell ref="J2:J3"/>
    <mergeCell ref="A1:J1"/>
    <mergeCell ref="C2:H2"/>
    <mergeCell ref="A14:A15"/>
    <mergeCell ref="A4:A5"/>
    <mergeCell ref="A6:A7"/>
    <mergeCell ref="A8:A9"/>
    <mergeCell ref="A10:A11"/>
    <mergeCell ref="A12:A13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2016-04-05T11:47:58Z</dcterms:created>
  <dcterms:modified xsi:type="dcterms:W3CDTF">2019-06-19T12:10:06Z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5c26d456-bbf6-4e9d-b57e-c6b9b138e479</vt:lpwstr>
  </property>
</Properties>
</file>