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4" i="1"/>
  <c r="J14" i="1" l="1"/>
  <c r="J12" i="1"/>
  <c r="J10" i="1"/>
  <c r="J8" i="1"/>
  <c r="J6" i="1"/>
  <c r="J4" i="1"/>
  <c r="H14" i="1"/>
  <c r="H12" i="1"/>
  <c r="H10" i="1"/>
  <c r="H8" i="1"/>
  <c r="H6" i="1"/>
  <c r="H4" i="1"/>
  <c r="F14" i="1"/>
  <c r="F12" i="1"/>
  <c r="F10" i="1"/>
  <c r="F8" i="1"/>
  <c r="F6" i="1"/>
  <c r="F4" i="1"/>
  <c r="D14" i="1"/>
  <c r="D12" i="1"/>
  <c r="D10" i="1"/>
  <c r="D8" i="1"/>
  <c r="D16" i="1" l="1"/>
  <c r="J16" i="1"/>
  <c r="H16" i="1"/>
  <c r="F16" i="1"/>
  <c r="G18" i="1"/>
  <c r="E18" i="1"/>
  <c r="C18" i="1"/>
  <c r="J18" i="1" l="1"/>
</calcChain>
</file>

<file path=xl/sharedStrings.xml><?xml version="1.0" encoding="utf-8"?>
<sst xmlns="http://schemas.openxmlformats.org/spreadsheetml/2006/main" count="45" uniqueCount="33">
  <si>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</si>
  <si>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</si>
  <si>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</si>
  <si>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</si>
  <si>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</si>
  <si>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</si>
  <si>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</si>
  <si>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</si>
  <si>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</si>
  <si>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</si>
  <si>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</si>
  <si>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</si>
  <si>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</si>
  <si>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</si>
  <si>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</si>
  <si>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</si>
  <si>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</si>
  <si>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</si>
  <si>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</si>
  <si>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</si>
  <si>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</si>
  <si>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</si>
  <si>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</si>
  <si>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</si>
  <si>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</si>
  <si>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1.14. Forest area by Terrain inclination, by region</t>
  </si>
  <si>
    <t>&lt; 6</t>
  </si>
  <si>
    <t>6 - 15</t>
  </si>
  <si>
    <t>16 - 25</t>
  </si>
  <si>
    <t>26 - 35</t>
  </si>
  <si>
    <t>36 - 45</t>
  </si>
  <si>
    <t>&gt; 45</t>
  </si>
  <si>
    <t>Inclinarea terenului (grade) /
Terrain inclination (in degrees)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</si>
</sst>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9" customWidth="1"/>
    <col min="5" max="5" width="15.42578125" customWidth="1"/>
    <col min="6" max="6" width="15.42578125" style="9" customWidth="1"/>
    <col min="7" max="7" width="15.42578125" customWidth="1"/>
    <col min="8" max="8" width="15.42578125" style="9" customWidth="1"/>
    <col min="9" max="9" width="15.42578125" customWidth="1"/>
  </cols>
  <sheetData>
    <row r="1" spans="1:10" ht="22.15" customHeight="1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2.15" customHeight="1" x14ac:dyDescent="0.25">
      <c r="A2" s="31" t="s">
        <v>32</v>
      </c>
      <c r="B2" s="32" t="s">
        <v>8</v>
      </c>
      <c r="C2" s="27" t="s">
        <v>9</v>
      </c>
      <c r="D2" s="28"/>
      <c r="E2" s="28"/>
      <c r="F2" s="28"/>
      <c r="G2" s="28"/>
      <c r="H2" s="29"/>
      <c r="I2" s="31" t="s">
        <v>3</v>
      </c>
      <c r="J2" s="26" t="s">
        <v>7</v>
      </c>
    </row>
    <row r="3" spans="1:10" ht="75" x14ac:dyDescent="0.25">
      <c r="A3" s="31"/>
      <c r="B3" s="33"/>
      <c r="C3" s="14" t="s">
        <v>0</v>
      </c>
      <c r="D3" s="15" t="s">
        <v>10</v>
      </c>
      <c r="E3" s="14" t="s">
        <v>1</v>
      </c>
      <c r="F3" s="16" t="s">
        <v>11</v>
      </c>
      <c r="G3" s="14" t="s">
        <v>2</v>
      </c>
      <c r="H3" s="16" t="s">
        <v>12</v>
      </c>
      <c r="I3" s="31"/>
      <c r="J3" s="26"/>
    </row>
    <row r="4" spans="1:10" ht="15" customHeight="1" x14ac:dyDescent="0.25">
      <c r="A4" s="35" t="s">
        <v>26</v>
      </c>
      <c r="B4" s="1" t="s">
        <v>4</v>
      </c>
      <c r="C4" s="20">
        <v>228669.66</v>
      </c>
      <c r="D4" s="24">
        <f>C4/C$16</f>
        <v>6.1625407634035283E-2</v>
      </c>
      <c r="E4" s="20">
        <v>499567.01</v>
      </c>
      <c r="F4" s="24">
        <f>E4/E$16</f>
        <v>0.27498881128689906</v>
      </c>
      <c r="G4" s="20">
        <v>122568.598</v>
      </c>
      <c r="H4" s="24">
        <f>G4/G$16</f>
        <v>8.7441138927234527E-2</v>
      </c>
      <c r="I4" s="21">
        <v>850805.26800000004</v>
      </c>
      <c r="J4" s="11">
        <f>I4/I$16</f>
        <v>0.12278820059827653</v>
      </c>
    </row>
    <row r="5" spans="1:10" ht="17.25" x14ac:dyDescent="0.25">
      <c r="A5" s="35"/>
      <c r="B5" s="6" t="s">
        <v>6</v>
      </c>
      <c r="C5" s="22">
        <v>9.0950000000000006</v>
      </c>
      <c r="D5" s="25"/>
      <c r="E5" s="22">
        <v>5.4089999999999998</v>
      </c>
      <c r="F5" s="25"/>
      <c r="G5" s="22">
        <v>13.183</v>
      </c>
      <c r="H5" s="25"/>
      <c r="I5" s="23">
        <v>4.4349999999999996</v>
      </c>
      <c r="J5" s="12"/>
    </row>
    <row r="6" spans="1:10" ht="15" customHeight="1" x14ac:dyDescent="0.25">
      <c r="A6" s="36" t="s">
        <v>27</v>
      </c>
      <c r="B6" s="6" t="s">
        <v>4</v>
      </c>
      <c r="C6" s="20">
        <v>990114.51899999997</v>
      </c>
      <c r="D6" s="24">
        <f>C6/C$16</f>
        <v>0.26683124835079464</v>
      </c>
      <c r="E6" s="20">
        <v>400197.39600000001</v>
      </c>
      <c r="F6" s="24">
        <f>E6/E$16</f>
        <v>0.2202903794751227</v>
      </c>
      <c r="G6" s="20">
        <v>434932.71500000003</v>
      </c>
      <c r="H6" s="24">
        <f>G6/G$16</f>
        <v>0.31028348677296858</v>
      </c>
      <c r="I6" s="21">
        <v>1825244.63</v>
      </c>
      <c r="J6" s="11">
        <f>I6/I$16</f>
        <v>0.26341927136418131</v>
      </c>
    </row>
    <row r="7" spans="1:10" x14ac:dyDescent="0.25">
      <c r="A7" s="36"/>
      <c r="B7" s="6" t="s">
        <v>5</v>
      </c>
      <c r="C7" s="22">
        <v>5.3369999999999997</v>
      </c>
      <c r="D7" s="25"/>
      <c r="E7" s="22">
        <v>7.4340000000000002</v>
      </c>
      <c r="F7" s="25"/>
      <c r="G7" s="22">
        <v>7.5590000000000002</v>
      </c>
      <c r="H7" s="25"/>
      <c r="I7" s="23">
        <v>3.7789999999999999</v>
      </c>
      <c r="J7" s="12"/>
    </row>
    <row r="8" spans="1:10" ht="15" customHeight="1" x14ac:dyDescent="0.25">
      <c r="A8" s="35" t="s">
        <v>28</v>
      </c>
      <c r="B8" s="6" t="s">
        <v>4</v>
      </c>
      <c r="C8" s="20">
        <v>1058867.0619999999</v>
      </c>
      <c r="D8" s="24">
        <f>C8/C$16</f>
        <v>0.28535973826174976</v>
      </c>
      <c r="E8" s="20">
        <v>403775.61200000002</v>
      </c>
      <c r="F8" s="24">
        <f>E8/E$16</f>
        <v>0.22226002387651694</v>
      </c>
      <c r="G8" s="20">
        <v>430679.391</v>
      </c>
      <c r="H8" s="24">
        <f>G8/G$16</f>
        <v>0.30724914110160384</v>
      </c>
      <c r="I8" s="21">
        <v>1893322.0649999999</v>
      </c>
      <c r="J8" s="11">
        <f>I8/I$16</f>
        <v>0.27324420552878281</v>
      </c>
    </row>
    <row r="9" spans="1:10" x14ac:dyDescent="0.25">
      <c r="A9" s="35"/>
      <c r="B9" s="6" t="s">
        <v>5</v>
      </c>
      <c r="C9" s="22">
        <v>4.7590000000000003</v>
      </c>
      <c r="D9" s="25"/>
      <c r="E9" s="22">
        <v>7.29</v>
      </c>
      <c r="F9" s="25"/>
      <c r="G9" s="22">
        <v>7.29</v>
      </c>
      <c r="H9" s="25"/>
      <c r="I9" s="23">
        <v>3.5</v>
      </c>
      <c r="J9" s="12"/>
    </row>
    <row r="10" spans="1:10" ht="15" customHeight="1" x14ac:dyDescent="0.25">
      <c r="A10" s="35" t="s">
        <v>29</v>
      </c>
      <c r="B10" s="6" t="s">
        <v>4</v>
      </c>
      <c r="C10" s="20">
        <v>938884.299</v>
      </c>
      <c r="D10" s="24">
        <f>C10/C$16</f>
        <v>0.25302494282394289</v>
      </c>
      <c r="E10" s="20">
        <v>306776.125</v>
      </c>
      <c r="F10" s="24">
        <f>E10/E$16</f>
        <v>0.16886623867527034</v>
      </c>
      <c r="G10" s="20">
        <v>290735.891</v>
      </c>
      <c r="H10" s="24">
        <f>G10/G$16</f>
        <v>0.20741264770006029</v>
      </c>
      <c r="I10" s="21">
        <v>1536396.3149999999</v>
      </c>
      <c r="J10" s="11">
        <f>I10/I$16</f>
        <v>0.22173268786656458</v>
      </c>
    </row>
    <row r="11" spans="1:10" x14ac:dyDescent="0.25">
      <c r="A11" s="35"/>
      <c r="B11" s="6" t="s">
        <v>5</v>
      </c>
      <c r="C11" s="22">
        <v>5.0350000000000001</v>
      </c>
      <c r="D11" s="25"/>
      <c r="E11" s="22">
        <v>8.3789999999999996</v>
      </c>
      <c r="F11" s="25"/>
      <c r="G11" s="22">
        <v>8.7539999999999996</v>
      </c>
      <c r="H11" s="25"/>
      <c r="I11" s="23">
        <v>3.875</v>
      </c>
      <c r="J11" s="12"/>
    </row>
    <row r="12" spans="1:10" ht="15" customHeight="1" x14ac:dyDescent="0.25">
      <c r="A12" s="35" t="s">
        <v>30</v>
      </c>
      <c r="B12" s="2" t="s">
        <v>4</v>
      </c>
      <c r="C12" s="20">
        <v>454253.23599999998</v>
      </c>
      <c r="D12" s="24">
        <f>C12/C$16</f>
        <v>0.12241913001304865</v>
      </c>
      <c r="E12" s="20">
        <v>170799.82699999999</v>
      </c>
      <c r="F12" s="24">
        <f>E12/E$16</f>
        <v>9.4017500064181594E-2</v>
      </c>
      <c r="G12" s="20">
        <v>112435.421</v>
      </c>
      <c r="H12" s="24">
        <f>G12/G$16</f>
        <v>8.0212072491871886E-2</v>
      </c>
      <c r="I12" s="21">
        <v>737488.48499999999</v>
      </c>
      <c r="J12" s="11">
        <f>I12/I$16</f>
        <v>0.10643432456403061</v>
      </c>
    </row>
    <row r="13" spans="1:10" x14ac:dyDescent="0.25">
      <c r="A13" s="35"/>
      <c r="B13" s="3" t="s">
        <v>5</v>
      </c>
      <c r="C13" s="22">
        <v>7.657</v>
      </c>
      <c r="D13" s="25"/>
      <c r="E13" s="22">
        <v>11.423999999999999</v>
      </c>
      <c r="F13" s="25"/>
      <c r="G13" s="22">
        <v>13.76</v>
      </c>
      <c r="H13" s="25"/>
      <c r="I13" s="23">
        <v>5.8</v>
      </c>
      <c r="J13" s="12"/>
    </row>
    <row r="14" spans="1:10" ht="15" customHeight="1" x14ac:dyDescent="0.25">
      <c r="A14" s="35" t="s">
        <v>31</v>
      </c>
      <c r="B14" s="4" t="s">
        <v>4</v>
      </c>
      <c r="C14" s="20">
        <v>39850.534</v>
      </c>
      <c r="D14" s="24">
        <f>C14/C$16</f>
        <v>1.0739533185924108E-2</v>
      </c>
      <c r="E14" s="20">
        <v>35565.252</v>
      </c>
      <c r="F14" s="24">
        <f>E14/E$16</f>
        <v>1.9577046071555065E-2</v>
      </c>
      <c r="G14" s="20">
        <v>10374.9</v>
      </c>
      <c r="H14" s="24">
        <f>G14/G$16</f>
        <v>7.4015130062609139E-3</v>
      </c>
      <c r="I14" s="21">
        <v>85790.686000000002</v>
      </c>
      <c r="J14" s="11">
        <f>I14/I$16</f>
        <v>1.2381310222484135E-2</v>
      </c>
    </row>
    <row r="15" spans="1:10" x14ac:dyDescent="0.25">
      <c r="A15" s="35"/>
      <c r="B15" s="5" t="s">
        <v>5</v>
      </c>
      <c r="C15" s="22">
        <v>21.917000000000002</v>
      </c>
      <c r="D15" s="25"/>
      <c r="E15" s="22">
        <v>27.108000000000001</v>
      </c>
      <c r="F15" s="25"/>
      <c r="G15" s="22">
        <v>41.713000000000001</v>
      </c>
      <c r="H15" s="25"/>
      <c r="I15" s="23">
        <v>15.981</v>
      </c>
      <c r="J15" s="12"/>
    </row>
    <row r="16" spans="1:10" x14ac:dyDescent="0.25">
      <c r="A16" s="34" t="s">
        <v>3</v>
      </c>
      <c r="B16" s="8" t="s">
        <v>4</v>
      </c>
      <c r="C16" s="21">
        <v>3710639.3089999999</v>
      </c>
      <c r="D16" s="11">
        <f>SUM(D4:D15)</f>
        <v>1.0000000002694953</v>
      </c>
      <c r="E16" s="21">
        <v>1816681.223</v>
      </c>
      <c r="F16" s="11">
        <f>SUM(F4:F15)</f>
        <v>0.99999999944954576</v>
      </c>
      <c r="G16" s="21">
        <v>1401726.916</v>
      </c>
      <c r="H16" s="11">
        <f>SUM(H4:H15)</f>
        <v>1.0000000000000002</v>
      </c>
      <c r="I16" s="21">
        <v>6929047.4479999999</v>
      </c>
      <c r="J16" s="11">
        <f>SUM(J4:J15)</f>
        <v>1.0000000001443201</v>
      </c>
    </row>
    <row r="17" spans="1:10" x14ac:dyDescent="0.25">
      <c r="A17" s="34"/>
      <c r="B17" s="8" t="s">
        <v>5</v>
      </c>
      <c r="C17" s="23">
        <v>1.44</v>
      </c>
      <c r="D17" s="23"/>
      <c r="E17" s="23">
        <v>2.028</v>
      </c>
      <c r="F17" s="23"/>
      <c r="G17" s="23">
        <v>2.1669999999999998</v>
      </c>
      <c r="H17" s="23"/>
      <c r="I17" s="23">
        <v>1.034</v>
      </c>
      <c r="J17" s="13"/>
    </row>
    <row r="18" spans="1:10" ht="17.25" x14ac:dyDescent="0.25">
      <c r="A18" s="7" t="s">
        <v>13</v>
      </c>
      <c r="B18" s="10" t="s">
        <v>14</v>
      </c>
      <c r="C18" s="17">
        <f>C16/$I16</f>
        <v>0.53551939669153781</v>
      </c>
      <c r="E18" s="17">
        <f>E16/$I16</f>
        <v>0.26218340062375628</v>
      </c>
      <c r="G18" s="17">
        <f>G16/$I16</f>
        <v>0.20229720268470588</v>
      </c>
      <c r="I18" s="9"/>
      <c r="J18" s="11">
        <f>SUM(C18,E18,G18)</f>
        <v>1</v>
      </c>
    </row>
    <row r="21" spans="1:10" x14ac:dyDescent="0.25">
      <c r="A21" s="18" t="s">
        <v>15</v>
      </c>
    </row>
    <row r="22" spans="1:10" x14ac:dyDescent="0.25">
      <c r="A22" s="18" t="s">
        <v>16</v>
      </c>
    </row>
    <row r="23" spans="1:10" x14ac:dyDescent="0.25">
      <c r="A23" s="18" t="s">
        <v>17</v>
      </c>
    </row>
    <row r="24" spans="1:10" x14ac:dyDescent="0.25">
      <c r="A24" s="9" t="s">
        <v>18</v>
      </c>
    </row>
    <row r="25" spans="1:10" x14ac:dyDescent="0.25">
      <c r="A25" s="9" t="s">
        <v>19</v>
      </c>
    </row>
    <row r="26" spans="1:10" x14ac:dyDescent="0.25">
      <c r="A26" s="9"/>
    </row>
    <row r="27" spans="1:10" x14ac:dyDescent="0.25">
      <c r="A27" s="18" t="s">
        <v>20</v>
      </c>
    </row>
    <row r="28" spans="1:10" x14ac:dyDescent="0.25">
      <c r="A28" s="9"/>
    </row>
    <row r="29" spans="1:10" x14ac:dyDescent="0.25">
      <c r="A29" s="19" t="s">
        <v>21</v>
      </c>
    </row>
    <row r="30" spans="1:10" x14ac:dyDescent="0.25">
      <c r="A30" s="19" t="s">
        <v>22</v>
      </c>
    </row>
    <row r="31" spans="1:10" x14ac:dyDescent="0.25">
      <c r="A31" s="19" t="s">
        <v>23</v>
      </c>
    </row>
    <row r="32" spans="1:10" x14ac:dyDescent="0.25">
      <c r="A32" s="19" t="s">
        <v>24</v>
      </c>
    </row>
    <row r="34" spans="3:8" x14ac:dyDescent="0.25">
      <c r="C34" s="9"/>
      <c r="D34"/>
      <c r="E34" s="9"/>
      <c r="F34"/>
      <c r="G34" s="9"/>
      <c r="H34"/>
    </row>
    <row r="35" spans="3:8" x14ac:dyDescent="0.25">
      <c r="C35" s="9"/>
      <c r="D35"/>
      <c r="E35" s="9"/>
      <c r="F35"/>
      <c r="G35" s="9"/>
      <c r="H35"/>
    </row>
    <row r="36" spans="3:8" x14ac:dyDescent="0.25">
      <c r="C36" s="9"/>
      <c r="D36"/>
      <c r="E36" s="9"/>
      <c r="F36"/>
      <c r="G36" s="9"/>
      <c r="H36"/>
    </row>
    <row r="37" spans="3:8" x14ac:dyDescent="0.25">
      <c r="C37" s="9"/>
      <c r="D37"/>
      <c r="E37" s="9"/>
      <c r="F37"/>
      <c r="G37" s="9"/>
      <c r="H37"/>
    </row>
    <row r="38" spans="3:8" x14ac:dyDescent="0.25">
      <c r="C38" s="9"/>
      <c r="D38"/>
      <c r="E38" s="9"/>
      <c r="F38"/>
      <c r="G38" s="9"/>
      <c r="H38"/>
    </row>
    <row r="39" spans="3:8" x14ac:dyDescent="0.25">
      <c r="C39" s="9"/>
      <c r="D39"/>
      <c r="E39" s="9"/>
      <c r="F39"/>
      <c r="G39" s="9"/>
      <c r="H39"/>
    </row>
    <row r="40" spans="3:8" x14ac:dyDescent="0.25">
      <c r="C40" s="9"/>
      <c r="D40"/>
      <c r="E40" s="9"/>
      <c r="F40"/>
      <c r="G40" s="9"/>
      <c r="H40"/>
    </row>
    <row r="41" spans="3:8" x14ac:dyDescent="0.25">
      <c r="C41" s="9"/>
      <c r="D41"/>
      <c r="E41" s="9"/>
      <c r="F41"/>
      <c r="G41" s="9"/>
      <c r="H41"/>
    </row>
    <row r="42" spans="3:8" x14ac:dyDescent="0.25">
      <c r="C42" s="9"/>
      <c r="D42"/>
      <c r="E42" s="9"/>
      <c r="F42"/>
      <c r="G42" s="9"/>
      <c r="H42"/>
    </row>
    <row r="43" spans="3:8" x14ac:dyDescent="0.25">
      <c r="C43" s="9"/>
      <c r="D43"/>
      <c r="E43" s="9"/>
      <c r="F43"/>
      <c r="G43" s="9"/>
      <c r="H43"/>
    </row>
    <row r="44" spans="3:8" x14ac:dyDescent="0.25">
      <c r="C44" s="9"/>
      <c r="D44"/>
      <c r="E44" s="9"/>
      <c r="F44"/>
      <c r="G44" s="9"/>
      <c r="H44"/>
    </row>
  </sheetData>
  <mergeCells count="13">
    <mergeCell ref="A16:A17"/>
    <mergeCell ref="A4:A5"/>
    <mergeCell ref="A12:A13"/>
    <mergeCell ref="A14:A1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2019-06-12T08:15:33Z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