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Felling\Statistical_Office\"/>
    </mc:Choice>
  </mc:AlternateContent>
  <bookViews>
    <workbookView xWindow="0" yWindow="0" windowWidth="28800" windowHeight="11700"/>
  </bookViews>
  <sheets>
    <sheet name="1673130E20181112513635" sheetId="1" r:id="rId1"/>
  </sheets>
  <calcPr calcId="162913" iterateDelta="1E-4"/>
</workbook>
</file>

<file path=xl/calcChain.xml><?xml version="1.0" encoding="utf-8"?>
<calcChain xmlns="http://schemas.openxmlformats.org/spreadsheetml/2006/main">
  <c r="AB3" i="1" l="1"/>
  <c r="AB11" i="1"/>
  <c r="AC11" i="1" s="1"/>
  <c r="AB10" i="1"/>
  <c r="AB9" i="1"/>
  <c r="AB8" i="1"/>
  <c r="AB7" i="1"/>
  <c r="AB6" i="1"/>
  <c r="AB5" i="1"/>
  <c r="AB4" i="1"/>
  <c r="AC6" i="1" l="1"/>
  <c r="AC4" i="1"/>
  <c r="AC7" i="1"/>
  <c r="AC9" i="1"/>
  <c r="AC3" i="1"/>
  <c r="AC5" i="1"/>
  <c r="AC8" i="1"/>
  <c r="AC10" i="1"/>
</calcChain>
</file>

<file path=xl/sharedStrings.xml><?xml version="1.0" encoding="utf-8"?>
<sst xmlns="http://schemas.openxmlformats.org/spreadsheetml/2006/main" count="65" uniqueCount="52">
  <si>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</si>
  <si>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</si>
  <si>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</si>
  <si>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</si>
  <si>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</si>
  <si>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</si>
  <si>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</si>
  <si>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</si>
  <si>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</si>
  <si>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</si>
  <si>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</si>
  <si>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</si>
  <si>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</si>
  <si>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</si>
  <si>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</si>
  <si>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</si>
  <si>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</si>
  <si>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</si>
  <si>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</si>
  <si>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</si>
  <si>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</si>
  <si>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</si>
  <si>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</si>
  <si>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</si>
  <si>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Forest - TOTAL</t>
  </si>
  <si>
    <t>Conifers</t>
  </si>
  <si>
    <t>Non-conifers</t>
  </si>
  <si>
    <t>Private forests</t>
  </si>
  <si>
    <t>Other forests</t>
  </si>
  <si>
    <t xml:space="preserve"> </t>
  </si>
  <si>
    <t>Some totals do not add up due to rounding.</t>
  </si>
  <si>
    <t xml:space="preserve">Linked content: </t>
  </si>
  <si>
    <t xml:space="preserve">- (seznam HREF= </t>
  </si>
  <si>
    <t>http://www.stat.si/StatWeb/Common/PrikaziDokument.ashx?IdDatoteke=8043</t>
  </si>
  <si>
    <t xml:space="preserve">target=_blank) Methodological explanations </t>
  </si>
  <si>
    <t>OWNERSHIP OF THE FOREST:</t>
  </si>
  <si>
    <t>Private forests:</t>
  </si>
  <si>
    <t xml:space="preserve">After denationalization in 1993, private forests of natural and legal </t>
  </si>
  <si>
    <t>persons are taken into account.</t>
  </si>
  <si>
    <t>Other forests:</t>
  </si>
  <si>
    <t xml:space="preserve">After denationalization in 1993, forests of the state and </t>
  </si>
  <si>
    <t>municipalities are taken into account.</t>
  </si>
  <si>
    <t>Removals by ownership of the forest and by tree species types (in 1000 m3)</t>
  </si>
  <si>
    <t>Total</t>
  </si>
  <si>
    <t>Totals calculated by JRC</t>
  </si>
  <si>
    <t>Sums checked by JRC</t>
  </si>
  <si>
    <t>Value added by JRC 2018-11</t>
  </si>
  <si>
    <t>Total Removals
1994-2017</t>
  </si>
  <si>
    <t>Percentages calculated by JRC</t>
  </si>
  <si>
    <t>Tree/Forest types</t>
  </si>
  <si>
    <t>Ownership types</t>
  </si>
  <si>
    <t>Removals
in % of overall total
1994-2017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</si>
</sst>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3" fontId="2" fillId="0" borderId="2" xfId="0" applyNumberFormat="1" applyFont="1" applyBorder="1"/>
    <xf numFmtId="3" fontId="2" fillId="0" borderId="1" xfId="0" applyNumberFormat="1" applyFont="1" applyBorder="1"/>
    <xf numFmtId="0" fontId="1" fillId="0" borderId="4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3" fontId="2" fillId="0" borderId="11" xfId="0" applyNumberFormat="1" applyFont="1" applyBorder="1"/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2" fillId="0" borderId="12" xfId="0" applyFont="1" applyBorder="1"/>
    <xf numFmtId="0" fontId="2" fillId="0" borderId="13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3" fontId="0" fillId="0" borderId="4" xfId="0" applyNumberFormat="1" applyBorder="1" applyAlignment="1" applyProtection="1">
      <alignment horizontal="right"/>
      <protection locked="0"/>
    </xf>
    <xf numFmtId="3" fontId="0" fillId="0" borderId="9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3" fontId="2" fillId="0" borderId="4" xfId="0" applyNumberFormat="1" applyFont="1" applyBorder="1" applyAlignment="1" applyProtection="1">
      <alignment horizontal="right"/>
      <protection locked="0"/>
    </xf>
    <xf numFmtId="3" fontId="2" fillId="0" borderId="9" xfId="0" applyNumberFormat="1" applyFont="1" applyBorder="1" applyAlignment="1" applyProtection="1">
      <alignment horizontal="right"/>
      <protection locked="0"/>
    </xf>
    <xf numFmtId="3" fontId="2" fillId="0" borderId="7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3" fontId="0" fillId="0" borderId="5" xfId="0" applyNumberFormat="1" applyBorder="1" applyAlignment="1" applyProtection="1">
      <alignment horizontal="right"/>
      <protection locked="0"/>
    </xf>
    <xf numFmtId="3" fontId="0" fillId="0" borderId="10" xfId="0" applyNumberFormat="1" applyBorder="1" applyAlignment="1" applyProtection="1">
      <alignment horizontal="right"/>
      <protection locked="0"/>
    </xf>
    <xf numFmtId="3" fontId="0" fillId="0" borderId="15" xfId="0" applyNumberFormat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horizontal="right"/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15" xfId="0" applyNumberFormat="1" applyFont="1" applyBorder="1" applyAlignment="1" applyProtection="1">
      <alignment horizontal="right"/>
      <protection locked="0"/>
    </xf>
    <xf numFmtId="0" fontId="2" fillId="0" borderId="14" xfId="0" applyFont="1" applyBorder="1"/>
    <xf numFmtId="0" fontId="0" fillId="0" borderId="2" xfId="0" applyBorder="1"/>
    <xf numFmtId="0" fontId="0" fillId="0" borderId="11" xfId="0" applyBorder="1"/>
    <xf numFmtId="0" fontId="0" fillId="0" borderId="1" xfId="0" applyBorder="1"/>
    <xf numFmtId="0" fontId="2" fillId="0" borderId="2" xfId="0" applyFont="1" applyBorder="1"/>
    <xf numFmtId="0" fontId="2" fillId="0" borderId="11" xfId="0" applyFont="1" applyBorder="1"/>
    <xf numFmtId="0" fontId="2" fillId="0" borderId="1" xfId="0" applyFont="1" applyBorder="1"/>
    <xf numFmtId="164" fontId="2" fillId="0" borderId="2" xfId="1" applyNumberFormat="1" applyFont="1" applyBorder="1"/>
    <xf numFmtId="164" fontId="2" fillId="0" borderId="11" xfId="1" applyNumberFormat="1" applyFont="1" applyBorder="1"/>
    <xf numFmtId="164" fontId="2" fillId="0" borderId="1" xfId="1" applyNumberFormat="1" applyFont="1" applyBorder="1"/>
    <xf numFmtId="0" fontId="2" fillId="0" borderId="15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17" customWidth="1"/>
    <col min="2" max="2" width="13.28515625" customWidth="1"/>
    <col min="27" max="27" width="3" customWidth="1"/>
    <col min="28" max="29" width="11.7109375" customWidth="1"/>
  </cols>
  <sheetData>
    <row r="1" spans="1:29" ht="15.75" thickBot="1" x14ac:dyDescent="0.3">
      <c r="A1" s="27" t="s">
        <v>42</v>
      </c>
    </row>
    <row r="2" spans="1:29" ht="60.75" thickBot="1" x14ac:dyDescent="0.3">
      <c r="A2" s="12" t="s">
        <v>50</v>
      </c>
      <c r="B2" s="45" t="s">
        <v>49</v>
      </c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  <c r="N2" s="13" t="s">
        <v>11</v>
      </c>
      <c r="O2" s="13" t="s">
        <v>12</v>
      </c>
      <c r="P2" s="13" t="s">
        <v>13</v>
      </c>
      <c r="Q2" s="13" t="s">
        <v>14</v>
      </c>
      <c r="R2" s="13" t="s">
        <v>15</v>
      </c>
      <c r="S2" s="13" t="s">
        <v>16</v>
      </c>
      <c r="T2" s="13" t="s">
        <v>17</v>
      </c>
      <c r="U2" s="13" t="s">
        <v>18</v>
      </c>
      <c r="V2" s="13" t="s">
        <v>19</v>
      </c>
      <c r="W2" s="13" t="s">
        <v>20</v>
      </c>
      <c r="X2" s="13" t="s">
        <v>21</v>
      </c>
      <c r="Y2" s="13" t="s">
        <v>22</v>
      </c>
      <c r="Z2" s="28" t="s">
        <v>23</v>
      </c>
      <c r="AA2" s="35"/>
      <c r="AB2" s="14" t="s">
        <v>47</v>
      </c>
      <c r="AC2" s="14" t="s">
        <v>51</v>
      </c>
    </row>
    <row r="3" spans="1:29" x14ac:dyDescent="0.25">
      <c r="A3" s="11" t="s">
        <v>27</v>
      </c>
      <c r="B3" s="5" t="s">
        <v>25</v>
      </c>
      <c r="C3" s="21">
        <v>884</v>
      </c>
      <c r="D3" s="21">
        <v>734</v>
      </c>
      <c r="E3" s="21">
        <v>955</v>
      </c>
      <c r="F3" s="21">
        <v>866</v>
      </c>
      <c r="G3" s="21">
        <v>898</v>
      </c>
      <c r="H3" s="21">
        <v>870</v>
      </c>
      <c r="I3" s="21">
        <v>903</v>
      </c>
      <c r="J3" s="21">
        <v>930</v>
      </c>
      <c r="K3" s="21">
        <v>948</v>
      </c>
      <c r="L3" s="21">
        <v>1128</v>
      </c>
      <c r="M3" s="21">
        <v>1130</v>
      </c>
      <c r="N3" s="21">
        <v>1251</v>
      </c>
      <c r="O3" s="21">
        <v>1433</v>
      </c>
      <c r="P3" s="21">
        <v>1344</v>
      </c>
      <c r="Q3" s="21">
        <v>1396</v>
      </c>
      <c r="R3" s="21">
        <v>1217</v>
      </c>
      <c r="S3" s="21">
        <v>1216</v>
      </c>
      <c r="T3" s="21">
        <v>1429</v>
      </c>
      <c r="U3" s="21">
        <v>1495</v>
      </c>
      <c r="V3" s="21">
        <v>1530</v>
      </c>
      <c r="W3" s="21">
        <v>2344</v>
      </c>
      <c r="X3" s="21">
        <v>2528</v>
      </c>
      <c r="Y3" s="21">
        <v>2914</v>
      </c>
      <c r="Z3" s="29">
        <v>2481</v>
      </c>
      <c r="AA3" s="36"/>
      <c r="AB3" s="3">
        <f>SUM(C3:Z3)</f>
        <v>32824</v>
      </c>
      <c r="AC3" s="42">
        <f>AB3/AB$11</f>
        <v>0.39303119200143688</v>
      </c>
    </row>
    <row r="4" spans="1:29" ht="15.75" thickBot="1" x14ac:dyDescent="0.3">
      <c r="A4" s="7" t="s">
        <v>27</v>
      </c>
      <c r="B4" s="15" t="s">
        <v>26</v>
      </c>
      <c r="C4" s="22">
        <v>567</v>
      </c>
      <c r="D4" s="22">
        <v>508</v>
      </c>
      <c r="E4" s="22">
        <v>499</v>
      </c>
      <c r="F4" s="22">
        <v>757</v>
      </c>
      <c r="G4" s="22">
        <v>659</v>
      </c>
      <c r="H4" s="22">
        <v>648</v>
      </c>
      <c r="I4" s="22">
        <v>744</v>
      </c>
      <c r="J4" s="22">
        <v>707</v>
      </c>
      <c r="K4" s="22">
        <v>735</v>
      </c>
      <c r="L4" s="22">
        <v>733</v>
      </c>
      <c r="M4" s="22">
        <v>705</v>
      </c>
      <c r="N4" s="22">
        <v>725</v>
      </c>
      <c r="O4" s="22">
        <v>976</v>
      </c>
      <c r="P4" s="22">
        <v>729</v>
      </c>
      <c r="Q4" s="22">
        <v>870</v>
      </c>
      <c r="R4" s="22">
        <v>939</v>
      </c>
      <c r="S4" s="22">
        <v>1003</v>
      </c>
      <c r="T4" s="22">
        <v>1237</v>
      </c>
      <c r="U4" s="22">
        <v>1211</v>
      </c>
      <c r="V4" s="22">
        <v>1214</v>
      </c>
      <c r="W4" s="22">
        <v>2204</v>
      </c>
      <c r="X4" s="22">
        <v>1404</v>
      </c>
      <c r="Y4" s="22">
        <v>1512</v>
      </c>
      <c r="Z4" s="30">
        <v>1223</v>
      </c>
      <c r="AA4" s="37"/>
      <c r="AB4" s="8">
        <f t="shared" ref="AB4:AB11" si="0">SUM(C4:Z4)</f>
        <v>22509</v>
      </c>
      <c r="AC4" s="43">
        <f t="shared" ref="AC4:AC11" si="1">AB4/AB$11</f>
        <v>0.26952044542896486</v>
      </c>
    </row>
    <row r="5" spans="1:29" ht="15.75" thickBot="1" x14ac:dyDescent="0.3">
      <c r="A5" s="16" t="s">
        <v>27</v>
      </c>
      <c r="B5" s="17" t="s">
        <v>43</v>
      </c>
      <c r="C5" s="23">
        <v>1451</v>
      </c>
      <c r="D5" s="23">
        <v>1241</v>
      </c>
      <c r="E5" s="23">
        <v>1454</v>
      </c>
      <c r="F5" s="23">
        <v>1623</v>
      </c>
      <c r="G5" s="23">
        <v>1557</v>
      </c>
      <c r="H5" s="23">
        <v>1518</v>
      </c>
      <c r="I5" s="23">
        <v>1647</v>
      </c>
      <c r="J5" s="23">
        <v>1637</v>
      </c>
      <c r="K5" s="23">
        <v>1683</v>
      </c>
      <c r="L5" s="23">
        <v>1860</v>
      </c>
      <c r="M5" s="23">
        <v>1835</v>
      </c>
      <c r="N5" s="23">
        <v>1976</v>
      </c>
      <c r="O5" s="23">
        <v>2408</v>
      </c>
      <c r="P5" s="23">
        <v>2073</v>
      </c>
      <c r="Q5" s="23">
        <v>2266</v>
      </c>
      <c r="R5" s="23">
        <v>2155</v>
      </c>
      <c r="S5" s="23">
        <v>2218</v>
      </c>
      <c r="T5" s="23">
        <v>2666</v>
      </c>
      <c r="U5" s="23">
        <v>2706</v>
      </c>
      <c r="V5" s="23">
        <v>2745</v>
      </c>
      <c r="W5" s="23">
        <v>4548</v>
      </c>
      <c r="X5" s="23">
        <v>3933</v>
      </c>
      <c r="Y5" s="23">
        <v>4427</v>
      </c>
      <c r="Z5" s="31">
        <v>3704</v>
      </c>
      <c r="AA5" s="38"/>
      <c r="AB5" s="4">
        <f t="shared" si="0"/>
        <v>55331</v>
      </c>
      <c r="AC5" s="44">
        <f t="shared" si="1"/>
        <v>0.66252768963659225</v>
      </c>
    </row>
    <row r="6" spans="1:29" x14ac:dyDescent="0.25">
      <c r="A6" s="11" t="s">
        <v>28</v>
      </c>
      <c r="B6" s="5" t="s">
        <v>25</v>
      </c>
      <c r="C6" s="21">
        <v>527</v>
      </c>
      <c r="D6" s="21">
        <v>514</v>
      </c>
      <c r="E6" s="21">
        <v>557</v>
      </c>
      <c r="F6" s="21">
        <v>522</v>
      </c>
      <c r="G6" s="21">
        <v>498</v>
      </c>
      <c r="H6" s="21">
        <v>479</v>
      </c>
      <c r="I6" s="21">
        <v>520</v>
      </c>
      <c r="J6" s="21">
        <v>529</v>
      </c>
      <c r="K6" s="21">
        <v>549</v>
      </c>
      <c r="L6" s="21">
        <v>695</v>
      </c>
      <c r="M6" s="21">
        <v>690</v>
      </c>
      <c r="N6" s="21">
        <v>782</v>
      </c>
      <c r="O6" s="21">
        <v>810</v>
      </c>
      <c r="P6" s="21">
        <v>699</v>
      </c>
      <c r="Q6" s="21">
        <v>659</v>
      </c>
      <c r="R6" s="21">
        <v>637</v>
      </c>
      <c r="S6" s="21">
        <v>592</v>
      </c>
      <c r="T6" s="21">
        <v>611</v>
      </c>
      <c r="U6" s="21">
        <v>657</v>
      </c>
      <c r="V6" s="21">
        <v>660</v>
      </c>
      <c r="W6" s="21">
        <v>1119</v>
      </c>
      <c r="X6" s="21">
        <v>1394</v>
      </c>
      <c r="Y6" s="21">
        <v>1099</v>
      </c>
      <c r="Z6" s="29">
        <v>815</v>
      </c>
      <c r="AA6" s="36"/>
      <c r="AB6" s="3">
        <f t="shared" si="0"/>
        <v>16614</v>
      </c>
      <c r="AC6" s="42">
        <f t="shared" si="1"/>
        <v>0.19893432317547746</v>
      </c>
    </row>
    <row r="7" spans="1:29" ht="15.75" thickBot="1" x14ac:dyDescent="0.3">
      <c r="A7" s="7" t="s">
        <v>28</v>
      </c>
      <c r="B7" s="15" t="s">
        <v>26</v>
      </c>
      <c r="C7" s="22">
        <v>277</v>
      </c>
      <c r="D7" s="22">
        <v>336</v>
      </c>
      <c r="E7" s="22">
        <v>319</v>
      </c>
      <c r="F7" s="22">
        <v>422</v>
      </c>
      <c r="G7" s="22">
        <v>415</v>
      </c>
      <c r="H7" s="22">
        <v>399</v>
      </c>
      <c r="I7" s="22">
        <v>442</v>
      </c>
      <c r="J7" s="22">
        <v>448</v>
      </c>
      <c r="K7" s="22">
        <v>414</v>
      </c>
      <c r="L7" s="22">
        <v>451</v>
      </c>
      <c r="M7" s="22">
        <v>433</v>
      </c>
      <c r="N7" s="22">
        <v>478</v>
      </c>
      <c r="O7" s="22">
        <v>500</v>
      </c>
      <c r="P7" s="22">
        <v>470</v>
      </c>
      <c r="Q7" s="22">
        <v>502</v>
      </c>
      <c r="R7" s="22">
        <v>581</v>
      </c>
      <c r="S7" s="22">
        <v>563</v>
      </c>
      <c r="T7" s="22">
        <v>619</v>
      </c>
      <c r="U7" s="22">
        <v>547</v>
      </c>
      <c r="V7" s="22">
        <v>519</v>
      </c>
      <c r="W7" s="22">
        <v>683</v>
      </c>
      <c r="X7" s="22">
        <v>704</v>
      </c>
      <c r="Y7" s="22">
        <v>577</v>
      </c>
      <c r="Z7" s="30">
        <v>466</v>
      </c>
      <c r="AA7" s="37"/>
      <c r="AB7" s="8">
        <f>SUM(C7:Z7)</f>
        <v>11565</v>
      </c>
      <c r="AC7" s="43">
        <f t="shared" si="1"/>
        <v>0.13847811770340657</v>
      </c>
    </row>
    <row r="8" spans="1:29" ht="15.75" thickBot="1" x14ac:dyDescent="0.3">
      <c r="A8" s="16" t="s">
        <v>28</v>
      </c>
      <c r="B8" s="17" t="s">
        <v>43</v>
      </c>
      <c r="C8" s="23">
        <v>804</v>
      </c>
      <c r="D8" s="23">
        <v>851</v>
      </c>
      <c r="E8" s="23">
        <v>876</v>
      </c>
      <c r="F8" s="23">
        <v>944</v>
      </c>
      <c r="G8" s="23">
        <v>913</v>
      </c>
      <c r="H8" s="23">
        <v>878</v>
      </c>
      <c r="I8" s="23">
        <v>962</v>
      </c>
      <c r="J8" s="23">
        <v>977</v>
      </c>
      <c r="K8" s="23">
        <v>963</v>
      </c>
      <c r="L8" s="23">
        <v>1147</v>
      </c>
      <c r="M8" s="23">
        <v>1123</v>
      </c>
      <c r="N8" s="23">
        <v>1260</v>
      </c>
      <c r="O8" s="23">
        <v>1310</v>
      </c>
      <c r="P8" s="23">
        <v>1169</v>
      </c>
      <c r="Q8" s="23">
        <v>1161</v>
      </c>
      <c r="R8" s="23">
        <v>1219</v>
      </c>
      <c r="S8" s="23">
        <v>1156</v>
      </c>
      <c r="T8" s="23">
        <v>1230</v>
      </c>
      <c r="U8" s="23">
        <v>1205</v>
      </c>
      <c r="V8" s="23">
        <v>1179</v>
      </c>
      <c r="W8" s="23">
        <v>1802</v>
      </c>
      <c r="X8" s="23">
        <v>2098</v>
      </c>
      <c r="Y8" s="23">
        <v>1676</v>
      </c>
      <c r="Z8" s="31">
        <v>1281</v>
      </c>
      <c r="AA8" s="38"/>
      <c r="AB8" s="4">
        <f t="shared" si="0"/>
        <v>28184</v>
      </c>
      <c r="AC8" s="44">
        <f t="shared" si="1"/>
        <v>0.33747231036340775</v>
      </c>
    </row>
    <row r="9" spans="1:29" x14ac:dyDescent="0.25">
      <c r="A9" s="9" t="s">
        <v>24</v>
      </c>
      <c r="B9" s="10" t="s">
        <v>25</v>
      </c>
      <c r="C9" s="24">
        <v>1411</v>
      </c>
      <c r="D9" s="24">
        <v>1248</v>
      </c>
      <c r="E9" s="24">
        <v>1512</v>
      </c>
      <c r="F9" s="24">
        <v>1388</v>
      </c>
      <c r="G9" s="24">
        <v>1396</v>
      </c>
      <c r="H9" s="24">
        <v>1349</v>
      </c>
      <c r="I9" s="24">
        <v>1423</v>
      </c>
      <c r="J9" s="24">
        <v>1459</v>
      </c>
      <c r="K9" s="24">
        <v>1497</v>
      </c>
      <c r="L9" s="24">
        <v>1823</v>
      </c>
      <c r="M9" s="24">
        <v>1820</v>
      </c>
      <c r="N9" s="24">
        <v>2033</v>
      </c>
      <c r="O9" s="24">
        <v>2243</v>
      </c>
      <c r="P9" s="24">
        <v>2043</v>
      </c>
      <c r="Q9" s="24">
        <v>2055</v>
      </c>
      <c r="R9" s="24">
        <v>1854</v>
      </c>
      <c r="S9" s="24">
        <v>1808</v>
      </c>
      <c r="T9" s="24">
        <v>2040</v>
      </c>
      <c r="U9" s="24">
        <v>2152</v>
      </c>
      <c r="V9" s="24">
        <v>2191</v>
      </c>
      <c r="W9" s="24">
        <v>3463</v>
      </c>
      <c r="X9" s="24">
        <v>3923</v>
      </c>
      <c r="Y9" s="24">
        <v>4013</v>
      </c>
      <c r="Z9" s="32">
        <v>3296</v>
      </c>
      <c r="AA9" s="39"/>
      <c r="AB9" s="3">
        <f t="shared" si="0"/>
        <v>49440</v>
      </c>
      <c r="AC9" s="42">
        <f t="shared" si="1"/>
        <v>0.59198946297072386</v>
      </c>
    </row>
    <row r="10" spans="1:29" ht="15.75" thickBot="1" x14ac:dyDescent="0.3">
      <c r="A10" s="18" t="s">
        <v>24</v>
      </c>
      <c r="B10" s="19" t="s">
        <v>26</v>
      </c>
      <c r="C10" s="25">
        <v>844</v>
      </c>
      <c r="D10" s="25">
        <v>844</v>
      </c>
      <c r="E10" s="25">
        <v>818</v>
      </c>
      <c r="F10" s="25">
        <v>1179</v>
      </c>
      <c r="G10" s="25">
        <v>1074</v>
      </c>
      <c r="H10" s="25">
        <v>1047</v>
      </c>
      <c r="I10" s="25">
        <v>1186</v>
      </c>
      <c r="J10" s="25">
        <v>1155</v>
      </c>
      <c r="K10" s="25">
        <v>1149</v>
      </c>
      <c r="L10" s="25">
        <v>1184</v>
      </c>
      <c r="M10" s="25">
        <v>1138</v>
      </c>
      <c r="N10" s="25">
        <v>1203</v>
      </c>
      <c r="O10" s="25">
        <v>1476</v>
      </c>
      <c r="P10" s="25">
        <v>1199</v>
      </c>
      <c r="Q10" s="25">
        <v>1372</v>
      </c>
      <c r="R10" s="25">
        <v>1520</v>
      </c>
      <c r="S10" s="25">
        <v>1566</v>
      </c>
      <c r="T10" s="25">
        <v>1856</v>
      </c>
      <c r="U10" s="25">
        <v>1758</v>
      </c>
      <c r="V10" s="25">
        <v>1733</v>
      </c>
      <c r="W10" s="25">
        <v>2886</v>
      </c>
      <c r="X10" s="25">
        <v>2108</v>
      </c>
      <c r="Y10" s="25">
        <v>2089</v>
      </c>
      <c r="Z10" s="33">
        <v>1689</v>
      </c>
      <c r="AA10" s="40"/>
      <c r="AB10" s="8">
        <f t="shared" si="0"/>
        <v>34073</v>
      </c>
      <c r="AC10" s="43">
        <f t="shared" si="1"/>
        <v>0.40798658923546666</v>
      </c>
    </row>
    <row r="11" spans="1:29" ht="15.75" thickBot="1" x14ac:dyDescent="0.3">
      <c r="A11" s="20" t="s">
        <v>24</v>
      </c>
      <c r="B11" s="6" t="s">
        <v>43</v>
      </c>
      <c r="C11" s="26">
        <v>2255</v>
      </c>
      <c r="D11" s="26">
        <v>2092</v>
      </c>
      <c r="E11" s="26">
        <v>2330</v>
      </c>
      <c r="F11" s="26">
        <v>2567</v>
      </c>
      <c r="G11" s="26">
        <v>2470</v>
      </c>
      <c r="H11" s="26">
        <v>2396</v>
      </c>
      <c r="I11" s="26">
        <v>2609</v>
      </c>
      <c r="J11" s="26">
        <v>2614</v>
      </c>
      <c r="K11" s="26">
        <v>2646</v>
      </c>
      <c r="L11" s="26">
        <v>3007</v>
      </c>
      <c r="M11" s="26">
        <v>2958</v>
      </c>
      <c r="N11" s="26">
        <v>3236</v>
      </c>
      <c r="O11" s="26">
        <v>3718</v>
      </c>
      <c r="P11" s="26">
        <v>3242</v>
      </c>
      <c r="Q11" s="26">
        <v>3427</v>
      </c>
      <c r="R11" s="26">
        <v>3374</v>
      </c>
      <c r="S11" s="26">
        <v>3374</v>
      </c>
      <c r="T11" s="26">
        <v>3896</v>
      </c>
      <c r="U11" s="26">
        <v>3911</v>
      </c>
      <c r="V11" s="26">
        <v>3924</v>
      </c>
      <c r="W11" s="26">
        <v>6350</v>
      </c>
      <c r="X11" s="26">
        <v>6031</v>
      </c>
      <c r="Y11" s="26">
        <v>6103</v>
      </c>
      <c r="Z11" s="34">
        <v>4985</v>
      </c>
      <c r="AA11" s="41"/>
      <c r="AB11" s="4">
        <f t="shared" si="0"/>
        <v>83515</v>
      </c>
      <c r="AC11" s="44">
        <f t="shared" si="1"/>
        <v>1</v>
      </c>
    </row>
    <row r="12" spans="1:29" x14ac:dyDescent="0.25">
      <c r="A12" s="1" t="s">
        <v>29</v>
      </c>
    </row>
    <row r="13" spans="1:29" x14ac:dyDescent="0.25">
      <c r="A13" s="1" t="s">
        <v>30</v>
      </c>
    </row>
    <row r="15" spans="1:29" x14ac:dyDescent="0.25">
      <c r="A15" s="1" t="s">
        <v>31</v>
      </c>
    </row>
    <row r="16" spans="1:29" x14ac:dyDescent="0.25">
      <c r="A16" s="1" t="s">
        <v>32</v>
      </c>
    </row>
    <row r="17" spans="1:1" x14ac:dyDescent="0.25">
      <c r="A17" s="1" t="s">
        <v>33</v>
      </c>
    </row>
    <row r="18" spans="1:1" x14ac:dyDescent="0.25">
      <c r="A18" s="1" t="s">
        <v>34</v>
      </c>
    </row>
    <row r="19" spans="1:1" x14ac:dyDescent="0.25">
      <c r="A19" s="1" t="s">
        <v>29</v>
      </c>
    </row>
    <row r="20" spans="1:1" x14ac:dyDescent="0.25">
      <c r="A20" s="1" t="s">
        <v>35</v>
      </c>
    </row>
    <row r="21" spans="1:1" x14ac:dyDescent="0.25">
      <c r="A21" s="1" t="s">
        <v>36</v>
      </c>
    </row>
    <row r="22" spans="1:1" x14ac:dyDescent="0.25">
      <c r="A22" s="1" t="s">
        <v>37</v>
      </c>
    </row>
    <row r="23" spans="1:1" x14ac:dyDescent="0.25">
      <c r="A23" s="1" t="s">
        <v>38</v>
      </c>
    </row>
    <row r="25" spans="1:1" x14ac:dyDescent="0.25">
      <c r="A25" s="1" t="s">
        <v>39</v>
      </c>
    </row>
    <row r="26" spans="1:1" x14ac:dyDescent="0.25">
      <c r="A26" s="1" t="s">
        <v>40</v>
      </c>
    </row>
    <row r="27" spans="1:1" x14ac:dyDescent="0.25">
      <c r="A27" s="1" t="s">
        <v>41</v>
      </c>
    </row>
    <row r="29" spans="1:1" x14ac:dyDescent="0.25">
      <c r="A29" s="2" t="s">
        <v>44</v>
      </c>
    </row>
    <row r="30" spans="1:1" x14ac:dyDescent="0.25">
      <c r="A30" s="2" t="s">
        <v>48</v>
      </c>
    </row>
    <row r="31" spans="1:1" x14ac:dyDescent="0.25">
      <c r="A31" s="2" t="s">
        <v>45</v>
      </c>
    </row>
    <row r="32" spans="1:1" x14ac:dyDescent="0.25">
      <c r="A32" s="2" t="s">
        <v>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1673130E20181112513635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2018-11-12T15:53:17Z</dcterms:created>
  <dcterms:modified xsi:type="dcterms:W3CDTF">2018-11-23T10:58:34Z</dcterms:modified>
</cp:coreProperties>
</file>