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D14" i="1"/>
  <c r="J12" i="1" l="1"/>
  <c r="J10" i="1"/>
  <c r="J8" i="1"/>
  <c r="J6" i="1"/>
  <c r="J4" i="1"/>
  <c r="H12" i="1"/>
  <c r="H10" i="1"/>
  <c r="H8" i="1"/>
  <c r="H6" i="1"/>
  <c r="H4" i="1"/>
  <c r="H14" i="1" s="1"/>
  <c r="F12" i="1"/>
  <c r="F14" i="1" s="1"/>
  <c r="F10" i="1"/>
  <c r="F8" i="1"/>
  <c r="F6" i="1"/>
  <c r="F4" i="1"/>
  <c r="D12" i="1"/>
  <c r="D10" i="1"/>
  <c r="D8" i="1"/>
  <c r="D6" i="1"/>
  <c r="D4" i="1"/>
  <c r="G16" i="1" l="1"/>
  <c r="E16" i="1"/>
  <c r="C16" i="1"/>
  <c r="J16" i="1" l="1"/>
</calcChain>
</file>

<file path=xl/sharedStrings.xml><?xml version="1.0" encoding="utf-8"?>
<sst xmlns="http://schemas.openxmlformats.org/spreadsheetml/2006/main" count="42" uniqueCount="32">
  <si>
    <t>Regiunea</t>
  </si>
  <si>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</si>
  <si>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</si>
  <si>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</si>
  <si>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</si>
  <si>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</si>
  <si>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</si>
  <si>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(1)</t>
    </r>
    <r>
      <rPr>
        <i/>
        <sz val="11"/>
        <color indexed="8"/>
        <rFont val="Calibri"/>
        <family val="2"/>
        <scheme val="minor"/>
      </rPr>
      <t xml:space="preserve"> ±     eroarea de esantionare (%)</t>
    </r>
  </si>
  <si>
    <t>Caracterul actual /
current character</t>
  </si>
  <si>
    <t>Natural fundamental /
fully natural</t>
  </si>
  <si>
    <t>Partial derivat /
partially secondary (?)</t>
  </si>
  <si>
    <t>Total derivat /
only (?) secondary</t>
  </si>
  <si>
    <t>Artificial /
Artificial</t>
  </si>
  <si>
    <t>Tanar nedefinit /
young forest, undefined</t>
  </si>
  <si>
    <t>Unit of measurements</t>
  </si>
  <si>
    <t>Total in %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</si>
  <si>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</si>
  <si>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</si>
  <si>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</si>
  <si>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</si>
  <si>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</si>
  <si>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</si>
  <si>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</si>
  <si>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</si>
  <si>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</si>
  <si>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</si>
  <si>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</si>
  <si>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</si>
  <si>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</si>
  <si>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</si>
  <si>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</si>
  <si>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2.11. Growing Stock by actual forest characteristics/naturalness (natural versus artificial),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</si>
</sst>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Border="0" applyAlignment="0"/>
  </cellStyleXfs>
  <cellXfs count="3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9" fillId="0" borderId="0" xfId="2" applyFill="1" applyProtection="1"/>
    <xf numFmtId="0" fontId="10" fillId="0" borderId="0" xfId="0" applyFont="1"/>
    <xf numFmtId="0" fontId="6" fillId="2" borderId="1" xfId="0" applyFont="1" applyFill="1" applyBorder="1" applyAlignment="1">
      <alignment horizontal="center" vertical="top" wrapText="1"/>
    </xf>
    <xf numFmtId="164" fontId="6" fillId="2" borderId="1" xfId="1" applyNumberFormat="1" applyFont="1" applyFill="1" applyBorder="1" applyAlignment="1">
      <alignment horizontal="center" vertical="top" wrapText="1"/>
    </xf>
    <xf numFmtId="9" fontId="6" fillId="2" borderId="1" xfId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3" xfId="0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32.28515625" customWidth="1"/>
    <col min="2" max="2" width="15.5703125" customWidth="1"/>
    <col min="3" max="3" width="15.42578125" customWidth="1"/>
    <col min="4" max="4" width="15.42578125" style="9" customWidth="1"/>
    <col min="5" max="5" width="15.42578125" customWidth="1"/>
    <col min="6" max="6" width="15.42578125" style="9" customWidth="1"/>
    <col min="7" max="7" width="15.42578125" customWidth="1"/>
    <col min="8" max="8" width="15.42578125" style="9" customWidth="1"/>
    <col min="9" max="9" width="15.42578125" customWidth="1"/>
  </cols>
  <sheetData>
    <row r="1" spans="1:10" ht="22.15" customHeight="1" x14ac:dyDescent="0.25">
      <c r="A1" s="32" t="s">
        <v>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15" customHeight="1" x14ac:dyDescent="0.25">
      <c r="A2" s="29" t="s">
        <v>8</v>
      </c>
      <c r="B2" s="30" t="s">
        <v>14</v>
      </c>
      <c r="C2" s="29" t="s">
        <v>0</v>
      </c>
      <c r="D2" s="29"/>
      <c r="E2" s="29"/>
      <c r="F2" s="29"/>
      <c r="G2" s="29"/>
      <c r="H2" s="10"/>
      <c r="I2" s="29" t="s">
        <v>4</v>
      </c>
      <c r="J2" s="33" t="s">
        <v>15</v>
      </c>
    </row>
    <row r="3" spans="1:10" ht="66.599999999999994" customHeight="1" x14ac:dyDescent="0.25">
      <c r="A3" s="29"/>
      <c r="B3" s="31"/>
      <c r="C3" s="24" t="s">
        <v>1</v>
      </c>
      <c r="D3" s="25" t="s">
        <v>27</v>
      </c>
      <c r="E3" s="24" t="s">
        <v>2</v>
      </c>
      <c r="F3" s="26" t="s">
        <v>28</v>
      </c>
      <c r="G3" s="24" t="s">
        <v>3</v>
      </c>
      <c r="H3" s="26" t="s">
        <v>29</v>
      </c>
      <c r="I3" s="29"/>
      <c r="J3" s="33"/>
    </row>
    <row r="4" spans="1:10" x14ac:dyDescent="0.25">
      <c r="A4" s="35" t="s">
        <v>9</v>
      </c>
      <c r="B4" s="28" t="s">
        <v>30</v>
      </c>
      <c r="C4" s="17">
        <v>1046180759.817</v>
      </c>
      <c r="D4" s="11">
        <f>C4/C$14</f>
        <v>0.82615530604353826</v>
      </c>
      <c r="E4" s="17">
        <v>470391448.454</v>
      </c>
      <c r="F4" s="11">
        <f>E4/E$14</f>
        <v>0.86894155900113124</v>
      </c>
      <c r="G4" s="17">
        <v>451369429.80800003</v>
      </c>
      <c r="H4" s="11">
        <f>G4/G$14</f>
        <v>0.82498126859998422</v>
      </c>
      <c r="I4" s="18">
        <v>1967941638.0799999</v>
      </c>
      <c r="J4" s="13">
        <f>I4/I$14</f>
        <v>0.83571857762840551</v>
      </c>
    </row>
    <row r="5" spans="1:10" ht="17.25" x14ac:dyDescent="0.25">
      <c r="A5" s="35"/>
      <c r="B5" s="4" t="s">
        <v>6</v>
      </c>
      <c r="C5" s="20">
        <v>4.1929999999999996</v>
      </c>
      <c r="D5" s="12"/>
      <c r="E5" s="20">
        <v>5.6360000000000001</v>
      </c>
      <c r="F5" s="12"/>
      <c r="G5" s="20">
        <v>6.4980000000000002</v>
      </c>
      <c r="H5" s="12"/>
      <c r="I5" s="21">
        <v>3.0009999999999999</v>
      </c>
      <c r="J5" s="14"/>
    </row>
    <row r="6" spans="1:10" x14ac:dyDescent="0.25">
      <c r="A6" s="35" t="s">
        <v>10</v>
      </c>
      <c r="B6" s="28" t="s">
        <v>30</v>
      </c>
      <c r="C6" s="17">
        <v>101852612.09900001</v>
      </c>
      <c r="D6" s="11">
        <f>C6/C$14</f>
        <v>8.0431679831984418E-2</v>
      </c>
      <c r="E6" s="17">
        <v>18549102.850000001</v>
      </c>
      <c r="F6" s="11">
        <f>E6/E$14</f>
        <v>3.4265262265131359E-2</v>
      </c>
      <c r="G6" s="17">
        <v>29555799.028000001</v>
      </c>
      <c r="H6" s="11">
        <f>G6/G$14</f>
        <v>5.4020008814016189E-2</v>
      </c>
      <c r="I6" s="18">
        <v>149957513.977</v>
      </c>
      <c r="J6" s="13">
        <f>I6/I$14</f>
        <v>6.3681908985786517E-2</v>
      </c>
    </row>
    <row r="7" spans="1:10" x14ac:dyDescent="0.25">
      <c r="A7" s="35"/>
      <c r="B7" s="1" t="s">
        <v>5</v>
      </c>
      <c r="C7" s="20">
        <v>9.4390000000000001</v>
      </c>
      <c r="D7" s="12"/>
      <c r="E7" s="20">
        <v>19.645</v>
      </c>
      <c r="F7" s="12"/>
      <c r="G7" s="20">
        <v>18.135000000000002</v>
      </c>
      <c r="H7" s="12"/>
      <c r="I7" s="21">
        <v>7.7320000000000002</v>
      </c>
      <c r="J7" s="14"/>
    </row>
    <row r="8" spans="1:10" x14ac:dyDescent="0.25">
      <c r="A8" s="36" t="s">
        <v>11</v>
      </c>
      <c r="B8" s="28" t="s">
        <v>30</v>
      </c>
      <c r="C8" s="19">
        <v>43442584.708999999</v>
      </c>
      <c r="D8" s="11">
        <f>C8/C$14</f>
        <v>3.4306042745294071E-2</v>
      </c>
      <c r="E8" s="19">
        <v>8376425.4809999997</v>
      </c>
      <c r="F8" s="11">
        <f>E8/E$14</f>
        <v>1.5473547064341932E-2</v>
      </c>
      <c r="G8" s="19">
        <v>5722295.1009999998</v>
      </c>
      <c r="H8" s="11">
        <f>G8/G$14</f>
        <v>1.0458808151306448E-2</v>
      </c>
      <c r="I8" s="18">
        <v>57541305.291000001</v>
      </c>
      <c r="J8" s="13">
        <f>I8/I$14</f>
        <v>2.443585565860236E-2</v>
      </c>
    </row>
    <row r="9" spans="1:10" x14ac:dyDescent="0.25">
      <c r="A9" s="36"/>
      <c r="B9" s="7" t="s">
        <v>5</v>
      </c>
      <c r="C9" s="20">
        <v>12.981</v>
      </c>
      <c r="D9" s="12"/>
      <c r="E9" s="20">
        <v>24.69</v>
      </c>
      <c r="F9" s="12"/>
      <c r="G9" s="20">
        <v>38.253999999999998</v>
      </c>
      <c r="H9" s="12"/>
      <c r="I9" s="21">
        <v>11.11</v>
      </c>
      <c r="J9" s="14"/>
    </row>
    <row r="10" spans="1:10" x14ac:dyDescent="0.25">
      <c r="A10" s="35" t="s">
        <v>12</v>
      </c>
      <c r="B10" s="28" t="s">
        <v>30</v>
      </c>
      <c r="C10" s="17">
        <v>73562797.746999994</v>
      </c>
      <c r="D10" s="11">
        <f>C10/C$14</f>
        <v>5.8091582277542977E-2</v>
      </c>
      <c r="E10" s="17">
        <v>43987564.431999996</v>
      </c>
      <c r="F10" s="11">
        <f>E10/E$14</f>
        <v>8.1257052907377877E-2</v>
      </c>
      <c r="G10" s="17">
        <v>60408241.875</v>
      </c>
      <c r="H10" s="11">
        <f>G10/G$14</f>
        <v>0.11040993192013666</v>
      </c>
      <c r="I10" s="18">
        <v>177958604.05399999</v>
      </c>
      <c r="J10" s="13">
        <f>I10/I$14</f>
        <v>7.5573029493824675E-2</v>
      </c>
    </row>
    <row r="11" spans="1:10" x14ac:dyDescent="0.25">
      <c r="A11" s="35"/>
      <c r="B11" s="2" t="s">
        <v>5</v>
      </c>
      <c r="C11" s="20">
        <v>13.628</v>
      </c>
      <c r="D11" s="12"/>
      <c r="E11" s="20">
        <v>15.837999999999999</v>
      </c>
      <c r="F11" s="12"/>
      <c r="G11" s="20">
        <v>15.47</v>
      </c>
      <c r="H11" s="12"/>
      <c r="I11" s="21">
        <v>8.6389999999999993</v>
      </c>
      <c r="J11" s="14"/>
    </row>
    <row r="12" spans="1:10" x14ac:dyDescent="0.25">
      <c r="A12" s="35" t="s">
        <v>13</v>
      </c>
      <c r="B12" s="28" t="s">
        <v>30</v>
      </c>
      <c r="C12" s="17">
        <v>1285812.1640000001</v>
      </c>
      <c r="D12" s="11">
        <f>C12/C$14</f>
        <v>1.0153891016402754E-3</v>
      </c>
      <c r="E12" s="17">
        <v>33876.286999999997</v>
      </c>
      <c r="F12" s="11">
        <f>E12/E$14</f>
        <v>6.2578760170272049E-5</v>
      </c>
      <c r="G12" s="17">
        <v>71116.928</v>
      </c>
      <c r="H12" s="11">
        <f>G12/G$14</f>
        <v>1.2998251455649174E-4</v>
      </c>
      <c r="I12" s="18">
        <v>1390805.38</v>
      </c>
      <c r="J12" s="13">
        <f>I12/I$14</f>
        <v>5.9062823380552089E-4</v>
      </c>
    </row>
    <row r="13" spans="1:10" x14ac:dyDescent="0.25">
      <c r="A13" s="35"/>
      <c r="B13" s="3" t="s">
        <v>5</v>
      </c>
      <c r="C13" s="20">
        <v>35.597000000000001</v>
      </c>
      <c r="D13" s="12"/>
      <c r="E13" s="20">
        <v>178.173</v>
      </c>
      <c r="F13" s="12"/>
      <c r="G13" s="20">
        <v>78.655000000000001</v>
      </c>
      <c r="H13" s="12"/>
      <c r="I13" s="21">
        <v>33.154000000000003</v>
      </c>
      <c r="J13" s="14"/>
    </row>
    <row r="14" spans="1:10" x14ac:dyDescent="0.25">
      <c r="A14" s="34" t="s">
        <v>4</v>
      </c>
      <c r="B14" s="27" t="s">
        <v>30</v>
      </c>
      <c r="C14" s="18">
        <v>1266324566.536</v>
      </c>
      <c r="D14" s="13">
        <f>SUM(D4:D13)</f>
        <v>0.99999999999999989</v>
      </c>
      <c r="E14" s="18">
        <v>541338417.505</v>
      </c>
      <c r="F14" s="13">
        <f>SUM(F4:F13)</f>
        <v>0.99999999999815259</v>
      </c>
      <c r="G14" s="18">
        <v>547126882.74000001</v>
      </c>
      <c r="H14" s="13">
        <f>SUM(H4:H13)</f>
        <v>1</v>
      </c>
      <c r="I14" s="18">
        <v>2354789866.7810001</v>
      </c>
      <c r="J14" s="13">
        <f>SUM(J4:J13)</f>
        <v>1.0000000000004248</v>
      </c>
    </row>
    <row r="15" spans="1:10" x14ac:dyDescent="0.25">
      <c r="A15" s="34"/>
      <c r="B15" s="6" t="s">
        <v>5</v>
      </c>
      <c r="C15" s="15">
        <v>2.4420000000000002</v>
      </c>
      <c r="D15" s="8"/>
      <c r="E15" s="15">
        <v>3.6150000000000002</v>
      </c>
      <c r="F15" s="15"/>
      <c r="G15" s="15">
        <v>3.7930000000000001</v>
      </c>
      <c r="H15" s="8"/>
      <c r="I15" s="21">
        <v>1.7869999999999999</v>
      </c>
      <c r="J15" s="15"/>
    </row>
    <row r="16" spans="1:10" ht="17.25" x14ac:dyDescent="0.25">
      <c r="A16" s="5" t="s">
        <v>7</v>
      </c>
      <c r="B16" s="8" t="s">
        <v>16</v>
      </c>
      <c r="C16" s="16">
        <f>C14/$I14</f>
        <v>0.53776542204467137</v>
      </c>
      <c r="E16" s="16">
        <f>E14/$I14</f>
        <v>0.22988820579774707</v>
      </c>
      <c r="G16" s="16">
        <f>G14/$I14</f>
        <v>0.2323463721575815</v>
      </c>
      <c r="I16" s="9"/>
      <c r="J16" s="13">
        <f>SUM(C16,E16,G16)</f>
        <v>0.99999999999999989</v>
      </c>
    </row>
    <row r="19" spans="1:1" x14ac:dyDescent="0.25">
      <c r="A19" s="22" t="s">
        <v>17</v>
      </c>
    </row>
    <row r="20" spans="1:1" x14ac:dyDescent="0.25">
      <c r="A20" s="22" t="s">
        <v>18</v>
      </c>
    </row>
    <row r="21" spans="1:1" x14ac:dyDescent="0.25">
      <c r="A21" s="22" t="s">
        <v>19</v>
      </c>
    </row>
    <row r="22" spans="1:1" x14ac:dyDescent="0.25">
      <c r="A22" s="9" t="s">
        <v>20</v>
      </c>
    </row>
    <row r="23" spans="1:1" x14ac:dyDescent="0.25">
      <c r="A23" s="9" t="s">
        <v>21</v>
      </c>
    </row>
    <row r="24" spans="1:1" x14ac:dyDescent="0.25">
      <c r="A24" s="9"/>
    </row>
    <row r="25" spans="1:1" x14ac:dyDescent="0.25">
      <c r="A25" s="22" t="s">
        <v>22</v>
      </c>
    </row>
    <row r="26" spans="1:1" x14ac:dyDescent="0.25">
      <c r="A26" s="9"/>
    </row>
    <row r="27" spans="1:1" x14ac:dyDescent="0.25">
      <c r="A27" s="23" t="s">
        <v>23</v>
      </c>
    </row>
    <row r="28" spans="1:1" x14ac:dyDescent="0.25">
      <c r="A28" s="23" t="s">
        <v>24</v>
      </c>
    </row>
    <row r="29" spans="1:1" x14ac:dyDescent="0.25">
      <c r="A29" s="23" t="s">
        <v>25</v>
      </c>
    </row>
    <row r="30" spans="1:1" x14ac:dyDescent="0.25">
      <c r="A30" s="23" t="s">
        <v>26</v>
      </c>
    </row>
  </sheetData>
  <mergeCells count="12">
    <mergeCell ref="A14:A15"/>
    <mergeCell ref="A4:A5"/>
    <mergeCell ref="A6:A7"/>
    <mergeCell ref="A8:A9"/>
    <mergeCell ref="A10:A11"/>
    <mergeCell ref="A12:A13"/>
    <mergeCell ref="A2:A3"/>
    <mergeCell ref="B2:B3"/>
    <mergeCell ref="C2:G2"/>
    <mergeCell ref="I2:I3"/>
    <mergeCell ref="A1:J1"/>
    <mergeCell ref="J2:J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