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HR\Originals_more_recent\Tabular_data\Info_level_A\Topic_Area\"/>
    </mc:Choice>
  </mc:AlternateContent>
  <bookViews>
    <workbookView xWindow="0" yWindow="0" windowWidth="28800" windowHeight="11400"/>
  </bookViews>
  <sheets>
    <sheet name="Sheet1" sheetId="1" r:id="rId1"/>
  </sheets>
  <definedNames>
    <definedName name="_xlnm._FilterDatabase" localSheetId="0" hidden="1">Sheet1!$A$2:$J$21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15" i="1"/>
  <c r="G16" i="1"/>
  <c r="G17" i="1"/>
  <c r="G18" i="1"/>
  <c r="G19" i="1"/>
  <c r="G13" i="1"/>
</calcChain>
</file>

<file path=xl/sharedStrings.xml><?xml version="1.0" encoding="utf-8"?>
<sst xmlns="http://schemas.openxmlformats.org/spreadsheetml/2006/main" count="137" uniqueCount="52">
  <si>
    <t>Croatian Forest Area figures from different sources</t>
  </si>
  <si>
    <t>Source</t>
  </si>
  <si>
    <t>Reference year</t>
  </si>
  <si>
    <t>2010</t>
  </si>
  <si>
    <t>2011</t>
  </si>
  <si>
    <t>2012</t>
  </si>
  <si>
    <t>2013</t>
  </si>
  <si>
    <t>2014</t>
  </si>
  <si>
    <t>2015</t>
  </si>
  <si>
    <t>2016</t>
  </si>
  <si>
    <t>2017</t>
  </si>
  <si>
    <t>2018</t>
  </si>
  <si>
    <t>Statistical Bureau of Croatia</t>
  </si>
  <si>
    <t>Other information:</t>
  </si>
  <si>
    <t>Area (ha)</t>
  </si>
  <si>
    <t>NFI 1 Result in 'Cost Action Usewood'</t>
  </si>
  <si>
    <t>2009</t>
  </si>
  <si>
    <t>Total</t>
  </si>
  <si>
    <t>National Forestry Accounting Plan</t>
  </si>
  <si>
    <r>
      <t xml:space="preserve">Since 2014, data related to forestry have been taken over from the Directory of Forestry of the Ministry of Agriculture as well as from the limited liability company </t>
    </r>
    <r>
      <rPr>
        <b/>
        <sz val="10"/>
        <color theme="1"/>
        <rFont val="Arial"/>
        <family val="2"/>
      </rPr>
      <t>Hrvatske šume (LTD</t>
    </r>
    <r>
      <rPr>
        <b/>
        <sz val="11"/>
        <color theme="1"/>
        <rFont val="Calibri"/>
        <family val="2"/>
        <scheme val="minor"/>
      </rPr>
      <t>)</t>
    </r>
    <r>
      <rPr>
        <sz val="11"/>
        <color theme="1"/>
        <rFont val="Calibri"/>
        <family val="2"/>
        <scheme val="minor"/>
      </rPr>
      <t xml:space="preserve"> as an administrative data source.</t>
    </r>
  </si>
  <si>
    <t>Thereof Maquies &amp; Shrub area (ha)</t>
  </si>
  <si>
    <t>Forest Management Area
(Forest Land &gt;= 0.1 ha, Canopy-Cover &gt;= 10 %, Three height in situ &gt; 2 m)</t>
  </si>
  <si>
    <t>FM Area: High Forest, Coppices, Cultures &amp; Plantations, Maquias &amp; Shrubs;
see page 65 of report</t>
  </si>
  <si>
    <t>Managed Forest areas according to the stratification proposal,
value included Decidous, Coniferous, but also Out of Yield (Maquies &amp; Shrub: 485 tsd ha)
Forest Land represents the same forest type classes in the NFAP (page 35/36 &amp; 65) as below in the UNFCCC Report</t>
  </si>
  <si>
    <t>Managed Forest areas according to the stratification proposal, 
value included Decidous, Coniferous, but also Out of Yield (Maquies &amp; Shrub: 438 tsd ha)
Forest Land represents the same forest type classes in the NFAP (page 35/36 &amp; 65) as below in the UNFCCC Report</t>
  </si>
  <si>
    <t>Managed Forest areas according to the stratification proposal, 
value included Decidous, Coniferous, but also Out of Yield (Maquies &amp; Shrub: 440 tsd ha)
Forest Land represents the same forest type classes in the NFAP (page 35/36 &amp; 65) as below in the UNFCCC Report</t>
  </si>
  <si>
    <t>unknown</t>
  </si>
  <si>
    <t>NFI 1 Result in Croatian Forests Research Institute flyer</t>
  </si>
  <si>
    <t>N.A.</t>
  </si>
  <si>
    <t>Data delivered for CBM under an AA of JRC with MS</t>
  </si>
  <si>
    <t>ID</t>
  </si>
  <si>
    <t>"In Croatia, regarding function, there are commercial forests, protective forests, and forests with special purpose. Commercial forests are even-aged and uneven-aged, and the purpose of management is to secure forest sustainability through the maintaining a maximum level of environmental, ecological, social, and economic benefits over time. Protective forests are, among others, maquies and shrubs. Maquies and shrubs are degraded forests, and the purpose of their management is primarily soil protection. Forests with special purpose are national parks, strict reserves and special reserves (so-called strictly protected areas), where the purpose of management is primarily protection of biodiversity." NFAP page 46.</t>
  </si>
  <si>
    <t>UNFCCC Report on GHG
(Kyoto Protol definition)</t>
  </si>
  <si>
    <t>Forest Management Area under KP: High Forest, Coppices, Cultures &amp; Plantations, Maquias &amp; Shrubs (see page 409 of report)</t>
  </si>
  <si>
    <t>Definition on Forest Land: page 225 - 232 of the report
Figures from Page 226 of report</t>
  </si>
  <si>
    <t>Definition on Forest Land: page 225 - 232 of the report
Figures from Page 428 of report</t>
  </si>
  <si>
    <t xml:space="preserve">* E-Mai reply from Bureau of Statistics (17/09/2019): 
"Dear Bernd, Yes, the “Total forest land” area comprises also forest land without tree cover. </t>
  </si>
  <si>
    <t>Definition under first point would be related to the column “Forests” in database and “Other forest land” and “Arid land” encompasses non-overgrown production and non-production land (lanes, power-transmission lines, pipelines, clearing, smooth rocky ground, reed patches, forest roads, swamps, harsh karst, gravel pits, stone pits etc.)."</t>
  </si>
  <si>
    <t>Not clearly defined on the Croatian Bureau of Statistics webpage; therefore E-Mail sent to Bureau of Statistics, Croatia. Based on the reply (*, see below) the 'Total' figures comprise 'Total forest land - national frame (forest management area)' including 'Forest land without tree cover' and 'Garigues &amp; Scrubs', besides 'High Forest', 'Coppices', 'Cultures &amp; Plantations' and 'Maquies &amp; Shrubs'.</t>
  </si>
  <si>
    <t>Likely figures comprising High Forest, Coppice, Cultures &amp; Plantations and Maquies &amp; Shrub as this fitting well with the figures of UNFCCC and NFAP reports</t>
  </si>
  <si>
    <t>Area without Maquies &amp; Shrubs (ha)</t>
  </si>
  <si>
    <t>General Forest Management Plan (GFMAP) -
Croatian Forest Ltd.</t>
  </si>
  <si>
    <t>National Forest Inventory</t>
  </si>
  <si>
    <t>Forest comprised</t>
  </si>
  <si>
    <t>FAWS (Even-aged forest (High Forest &amp; Coppice) and uneven-aged forest)</t>
  </si>
  <si>
    <t>Total Forest Land of NFI 2010 comprising Forest Area and Other Wooded Land - OWL Area (made up by " 'stocked forest area', 2378 tsd ha + 'permanently or temporarily unstocked forest land', 203 tsd ha", Cost Action Usewood)</t>
  </si>
  <si>
    <t>Figure source is confirmed in the Croatia section, Chapter 4 of the 'Forest Land Ownership Change in Europe. COST action FP1201 FACESMAP Country Reports' (http://www.cepf-eu.org/sites/default/files/document/FP1201_Country%20Reports_Joint%20Volume.pdf).
See also Cost Action Usewood, chapter Croatia - 15.2.1.2, page 288.</t>
  </si>
  <si>
    <t>See Cost Action Usewood, chapter Croatia - 15.2.1.2, page 288 and 289. Results of the NFI 1 (2006-2009) reported in the Cost Action Usewood book for Total productive forest land.</t>
  </si>
  <si>
    <t>Forest Types included in 'Area (ha)'</t>
  </si>
  <si>
    <t>All Forest Land</t>
  </si>
  <si>
    <t>Productive, protective and nature protection and biodiversity Forest land</t>
  </si>
  <si>
    <t>Total Forest Land ("stocked forest area", Cost Action Usewood, page 288, exact definition of forest areas contained see page 289, Table 15.2) consists of High Forest, Coppice, Cultures &amp; Plantations (not explicitly mentioned) and Maquies &amp; Shrubs.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</si>
</sst>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Arial"/>
      <family val="2"/>
    </font>
    <font>
      <sz val="11"/>
      <color rgb="FF000000"/>
      <name val="Calibri"/>
      <family val="2"/>
    </font>
    <font>
      <b/>
      <sz val="11"/>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horizontal="center"/>
    </xf>
    <xf numFmtId="0" fontId="2" fillId="0" borderId="0" xfId="0" applyFont="1" applyFill="1" applyAlignment="1" applyProtection="1">
      <alignment horizontal="center"/>
    </xf>
    <xf numFmtId="0" fontId="0" fillId="0" borderId="0" xfId="0" quotePrefix="1" applyFont="1" applyAlignment="1">
      <alignment horizontal="center"/>
    </xf>
    <xf numFmtId="0" fontId="0" fillId="0" borderId="0" xfId="0" applyAlignment="1">
      <alignment wrapText="1"/>
    </xf>
    <xf numFmtId="3" fontId="0" fillId="0" borderId="0" xfId="0" applyNumberFormat="1" applyFill="1" applyAlignment="1" applyProtection="1">
      <alignment wrapText="1"/>
    </xf>
    <xf numFmtId="0" fontId="0" fillId="0" borderId="0" xfId="0" applyAlignment="1">
      <alignment horizontal="center" wrapText="1"/>
    </xf>
    <xf numFmtId="0" fontId="0" fillId="0" borderId="0" xfId="0" applyAlignment="1"/>
    <xf numFmtId="0" fontId="0" fillId="0" borderId="0" xfId="0" applyBorder="1" applyAlignment="1">
      <alignment wrapText="1"/>
    </xf>
    <xf numFmtId="3" fontId="0" fillId="0" borderId="0" xfId="0" applyNumberFormat="1" applyAlignment="1"/>
    <xf numFmtId="3" fontId="0" fillId="0" borderId="0" xfId="0" applyNumberFormat="1" applyFill="1" applyAlignment="1" applyProtection="1"/>
    <xf numFmtId="0" fontId="4" fillId="0" borderId="0" xfId="0" applyFont="1" applyAlignment="1"/>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vertical="top"/>
    </xf>
    <xf numFmtId="3" fontId="3" fillId="0" borderId="0" xfId="0" applyNumberFormat="1" applyFont="1" applyFill="1" applyAlignment="1" applyProtection="1">
      <alignment vertical="top" wrapText="1"/>
    </xf>
    <xf numFmtId="0" fontId="0" fillId="0" borderId="0" xfId="0" applyAlignment="1">
      <alignment vertical="top"/>
    </xf>
    <xf numFmtId="3" fontId="0" fillId="0" borderId="0" xfId="0" applyNumberFormat="1" applyAlignment="1">
      <alignment horizontal="center"/>
    </xf>
    <xf numFmtId="0" fontId="0" fillId="0" borderId="0" xfId="0" applyAlignment="1">
      <alignment horizontal="left" wrapText="1"/>
    </xf>
    <xf numFmtId="0" fontId="2" fillId="0" borderId="0" xfId="0" applyFont="1" applyFill="1" applyAlignment="1" applyProtection="1">
      <alignment horizontal="left" wrapText="1"/>
    </xf>
    <xf numFmtId="3" fontId="0" fillId="0" borderId="0" xfId="0" applyNumberForma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zoomScale="80" zoomScaleNormal="80" workbookViewId="0">
      <pane xSplit="4" ySplit="2" topLeftCell="E3" activePane="bottomRight" state="frozen"/>
      <selection pane="topRight" activeCell="E1" sqref="E1"/>
      <selection pane="bottomLeft" activeCell="A3" sqref="A3"/>
      <selection pane="bottomRight"/>
    </sheetView>
  </sheetViews>
  <sheetFormatPr defaultRowHeight="15" x14ac:dyDescent="0.25"/>
  <cols>
    <col min="1" max="1" width="5.140625" style="4" customWidth="1"/>
    <col min="2" max="2" width="26.42578125" style="7" customWidth="1"/>
    <col min="3" max="3" width="12.140625" style="7" customWidth="1"/>
    <col min="4" max="4" width="40.7109375" style="9" customWidth="1"/>
    <col min="5" max="5" width="14.7109375" style="9" customWidth="1"/>
    <col min="6" max="6" width="14.7109375" style="10" customWidth="1"/>
    <col min="7" max="7" width="14.7109375" style="7" customWidth="1"/>
    <col min="8" max="8" width="58.42578125" style="4" customWidth="1"/>
    <col min="9" max="9" width="58.28515625" style="7" customWidth="1"/>
    <col min="10" max="10" width="45.5703125" style="7" customWidth="1"/>
    <col min="11" max="16384" width="9.140625" style="7"/>
  </cols>
  <sheetData>
    <row r="1" spans="1:10" ht="18.75" x14ac:dyDescent="0.3">
      <c r="A1" s="11" t="s">
        <v>0</v>
      </c>
    </row>
    <row r="2" spans="1:10" s="16" customFormat="1" ht="45" x14ac:dyDescent="0.25">
      <c r="A2" s="12" t="s">
        <v>30</v>
      </c>
      <c r="B2" s="13" t="s">
        <v>1</v>
      </c>
      <c r="C2" s="13" t="s">
        <v>2</v>
      </c>
      <c r="D2" s="12" t="s">
        <v>43</v>
      </c>
      <c r="E2" s="14" t="s">
        <v>14</v>
      </c>
      <c r="F2" s="15" t="s">
        <v>20</v>
      </c>
      <c r="G2" s="15" t="s">
        <v>40</v>
      </c>
      <c r="H2" s="12" t="s">
        <v>48</v>
      </c>
      <c r="I2" s="13" t="s">
        <v>13</v>
      </c>
      <c r="J2" s="12" t="s">
        <v>1</v>
      </c>
    </row>
    <row r="3" spans="1:10" ht="125.1" customHeight="1" x14ac:dyDescent="0.25">
      <c r="A3" s="7">
        <v>1</v>
      </c>
      <c r="B3" s="4" t="s">
        <v>12</v>
      </c>
      <c r="C3" s="2" t="s">
        <v>3</v>
      </c>
      <c r="D3" s="2" t="s">
        <v>17</v>
      </c>
      <c r="E3" s="10">
        <v>2231883</v>
      </c>
      <c r="F3" s="9" t="s">
        <v>26</v>
      </c>
      <c r="G3" s="10" t="s">
        <v>28</v>
      </c>
      <c r="H3" s="5" t="s">
        <v>38</v>
      </c>
      <c r="I3" s="4"/>
      <c r="J3" s="4" t="s">
        <v>41</v>
      </c>
    </row>
    <row r="4" spans="1:10" ht="125.1" customHeight="1" x14ac:dyDescent="0.25">
      <c r="A4" s="7">
        <v>2</v>
      </c>
      <c r="B4" s="4" t="s">
        <v>12</v>
      </c>
      <c r="C4" s="2" t="s">
        <v>4</v>
      </c>
      <c r="D4" s="2" t="s">
        <v>17</v>
      </c>
      <c r="E4" s="10">
        <v>2231764</v>
      </c>
      <c r="F4" s="9" t="s">
        <v>26</v>
      </c>
      <c r="G4" s="10" t="s">
        <v>28</v>
      </c>
      <c r="H4" s="5" t="s">
        <v>38</v>
      </c>
      <c r="I4" s="4"/>
      <c r="J4" s="4" t="s">
        <v>41</v>
      </c>
    </row>
    <row r="5" spans="1:10" ht="125.1" customHeight="1" x14ac:dyDescent="0.25">
      <c r="A5" s="7">
        <v>3</v>
      </c>
      <c r="B5" s="4" t="s">
        <v>12</v>
      </c>
      <c r="C5" s="2" t="s">
        <v>5</v>
      </c>
      <c r="D5" s="2" t="s">
        <v>17</v>
      </c>
      <c r="E5" s="10">
        <v>2233569</v>
      </c>
      <c r="F5" s="9" t="s">
        <v>26</v>
      </c>
      <c r="G5" s="10" t="s">
        <v>28</v>
      </c>
      <c r="H5" s="5" t="s">
        <v>38</v>
      </c>
      <c r="I5" s="4"/>
      <c r="J5" s="4" t="s">
        <v>41</v>
      </c>
    </row>
    <row r="6" spans="1:10" ht="125.1" customHeight="1" x14ac:dyDescent="0.25">
      <c r="A6" s="7">
        <v>4</v>
      </c>
      <c r="B6" s="4" t="s">
        <v>12</v>
      </c>
      <c r="C6" s="2" t="s">
        <v>6</v>
      </c>
      <c r="D6" s="2" t="s">
        <v>17</v>
      </c>
      <c r="E6" s="10">
        <v>2465366</v>
      </c>
      <c r="F6" s="9" t="s">
        <v>26</v>
      </c>
      <c r="G6" s="10" t="s">
        <v>28</v>
      </c>
      <c r="H6" s="5" t="s">
        <v>38</v>
      </c>
      <c r="I6" s="4"/>
      <c r="J6" s="4" t="s">
        <v>41</v>
      </c>
    </row>
    <row r="7" spans="1:10" ht="125.1" customHeight="1" x14ac:dyDescent="0.25">
      <c r="A7" s="7">
        <v>5</v>
      </c>
      <c r="B7" s="4" t="s">
        <v>12</v>
      </c>
      <c r="C7" s="2" t="s">
        <v>7</v>
      </c>
      <c r="D7" s="2" t="s">
        <v>17</v>
      </c>
      <c r="E7" s="10">
        <v>2471077</v>
      </c>
      <c r="F7" s="9" t="s">
        <v>26</v>
      </c>
      <c r="G7" s="10" t="s">
        <v>28</v>
      </c>
      <c r="H7" s="5" t="s">
        <v>38</v>
      </c>
      <c r="I7" s="4" t="s">
        <v>19</v>
      </c>
      <c r="J7" s="4" t="s">
        <v>41</v>
      </c>
    </row>
    <row r="8" spans="1:10" ht="125.1" customHeight="1" x14ac:dyDescent="0.25">
      <c r="A8" s="7">
        <v>6</v>
      </c>
      <c r="B8" s="4" t="s">
        <v>12</v>
      </c>
      <c r="C8" s="2" t="s">
        <v>8</v>
      </c>
      <c r="D8" s="2" t="s">
        <v>17</v>
      </c>
      <c r="E8" s="10">
        <v>2450436</v>
      </c>
      <c r="F8" s="9" t="s">
        <v>26</v>
      </c>
      <c r="G8" s="10" t="s">
        <v>28</v>
      </c>
      <c r="H8" s="5" t="s">
        <v>38</v>
      </c>
      <c r="I8" s="4" t="s">
        <v>19</v>
      </c>
      <c r="J8" s="4" t="s">
        <v>41</v>
      </c>
    </row>
    <row r="9" spans="1:10" ht="125.1" customHeight="1" x14ac:dyDescent="0.25">
      <c r="A9" s="7">
        <v>7</v>
      </c>
      <c r="B9" s="4" t="s">
        <v>12</v>
      </c>
      <c r="C9" s="2" t="s">
        <v>9</v>
      </c>
      <c r="D9" s="2" t="s">
        <v>17</v>
      </c>
      <c r="E9" s="10">
        <v>2492676</v>
      </c>
      <c r="F9" s="9" t="s">
        <v>26</v>
      </c>
      <c r="G9" s="10" t="s">
        <v>28</v>
      </c>
      <c r="H9" s="5" t="s">
        <v>38</v>
      </c>
      <c r="I9" s="4" t="s">
        <v>19</v>
      </c>
      <c r="J9" s="4" t="s">
        <v>41</v>
      </c>
    </row>
    <row r="10" spans="1:10" ht="125.1" customHeight="1" x14ac:dyDescent="0.25">
      <c r="A10" s="7">
        <v>8</v>
      </c>
      <c r="B10" s="4" t="s">
        <v>12</v>
      </c>
      <c r="C10" s="2" t="s">
        <v>10</v>
      </c>
      <c r="D10" s="2" t="s">
        <v>17</v>
      </c>
      <c r="E10" s="10">
        <v>2496928</v>
      </c>
      <c r="F10" s="9" t="s">
        <v>26</v>
      </c>
      <c r="G10" s="10" t="s">
        <v>28</v>
      </c>
      <c r="H10" s="5" t="s">
        <v>38</v>
      </c>
      <c r="I10" s="4" t="s">
        <v>19</v>
      </c>
      <c r="J10" s="4" t="s">
        <v>41</v>
      </c>
    </row>
    <row r="11" spans="1:10" ht="125.1" customHeight="1" x14ac:dyDescent="0.25">
      <c r="A11" s="7">
        <v>9</v>
      </c>
      <c r="B11" s="4" t="s">
        <v>12</v>
      </c>
      <c r="C11" s="2" t="s">
        <v>11</v>
      </c>
      <c r="D11" s="2" t="s">
        <v>17</v>
      </c>
      <c r="E11" s="10">
        <v>2500560</v>
      </c>
      <c r="F11" s="9" t="s">
        <v>26</v>
      </c>
      <c r="G11" s="10" t="s">
        <v>28</v>
      </c>
      <c r="H11" s="5" t="s">
        <v>38</v>
      </c>
      <c r="I11" s="4" t="s">
        <v>19</v>
      </c>
      <c r="J11" s="4" t="s">
        <v>41</v>
      </c>
    </row>
    <row r="12" spans="1:10" ht="78.75" customHeight="1" x14ac:dyDescent="0.25">
      <c r="A12" s="7">
        <v>10</v>
      </c>
      <c r="B12" s="4" t="s">
        <v>15</v>
      </c>
      <c r="C12" s="3" t="s">
        <v>16</v>
      </c>
      <c r="D12" s="20" t="s">
        <v>50</v>
      </c>
      <c r="E12" s="9">
        <v>2378000</v>
      </c>
      <c r="F12" s="9" t="s">
        <v>26</v>
      </c>
      <c r="G12" s="10" t="s">
        <v>28</v>
      </c>
      <c r="H12" s="19" t="s">
        <v>51</v>
      </c>
      <c r="I12" s="4" t="s">
        <v>47</v>
      </c>
      <c r="J12" s="4" t="s">
        <v>42</v>
      </c>
    </row>
    <row r="13" spans="1:10" ht="75" x14ac:dyDescent="0.25">
      <c r="A13" s="7">
        <v>11</v>
      </c>
      <c r="B13" s="4" t="s">
        <v>18</v>
      </c>
      <c r="C13" s="1">
        <v>2016</v>
      </c>
      <c r="D13" s="6" t="s">
        <v>21</v>
      </c>
      <c r="E13" s="9">
        <v>2311030</v>
      </c>
      <c r="F13" s="9">
        <v>485000</v>
      </c>
      <c r="G13" s="10">
        <f t="shared" ref="G13:G19" si="0">E13-F13</f>
        <v>1826030</v>
      </c>
      <c r="H13" s="4" t="s">
        <v>22</v>
      </c>
      <c r="I13" s="4" t="s">
        <v>23</v>
      </c>
      <c r="J13" s="4" t="s">
        <v>41</v>
      </c>
    </row>
    <row r="14" spans="1:10" ht="75" x14ac:dyDescent="0.25">
      <c r="A14" s="7">
        <v>12</v>
      </c>
      <c r="B14" s="4" t="s">
        <v>18</v>
      </c>
      <c r="C14" s="1">
        <v>2009</v>
      </c>
      <c r="D14" s="6" t="s">
        <v>21</v>
      </c>
      <c r="E14" s="9">
        <v>2311950</v>
      </c>
      <c r="F14" s="9">
        <v>438000</v>
      </c>
      <c r="G14" s="10">
        <f t="shared" si="0"/>
        <v>1873950</v>
      </c>
      <c r="H14" s="4" t="s">
        <v>22</v>
      </c>
      <c r="I14" s="4" t="s">
        <v>24</v>
      </c>
      <c r="J14" s="4" t="s">
        <v>41</v>
      </c>
    </row>
    <row r="15" spans="1:10" ht="75" x14ac:dyDescent="0.25">
      <c r="A15" s="7">
        <v>13</v>
      </c>
      <c r="B15" s="4" t="s">
        <v>18</v>
      </c>
      <c r="C15" s="1">
        <v>2000</v>
      </c>
      <c r="D15" s="6" t="s">
        <v>21</v>
      </c>
      <c r="E15" s="9">
        <v>2315290</v>
      </c>
      <c r="F15" s="9">
        <v>440000</v>
      </c>
      <c r="G15" s="10">
        <f t="shared" si="0"/>
        <v>1875290</v>
      </c>
      <c r="H15" s="4" t="s">
        <v>22</v>
      </c>
      <c r="I15" s="4" t="s">
        <v>25</v>
      </c>
      <c r="J15" s="4" t="s">
        <v>41</v>
      </c>
    </row>
    <row r="16" spans="1:10" ht="45" x14ac:dyDescent="0.25">
      <c r="A16" s="7">
        <v>14</v>
      </c>
      <c r="B16" s="4" t="s">
        <v>32</v>
      </c>
      <c r="C16" s="1">
        <v>1990</v>
      </c>
      <c r="D16" s="6" t="s">
        <v>21</v>
      </c>
      <c r="E16" s="9">
        <v>2315730</v>
      </c>
      <c r="F16" s="9">
        <v>439850</v>
      </c>
      <c r="G16" s="10">
        <f t="shared" si="0"/>
        <v>1875880</v>
      </c>
      <c r="H16" s="4" t="s">
        <v>33</v>
      </c>
      <c r="I16" s="8" t="s">
        <v>34</v>
      </c>
      <c r="J16" s="4" t="s">
        <v>41</v>
      </c>
    </row>
    <row r="17" spans="1:10" ht="45" x14ac:dyDescent="0.25">
      <c r="A17" s="7">
        <v>15</v>
      </c>
      <c r="B17" s="4" t="s">
        <v>32</v>
      </c>
      <c r="C17" s="1">
        <v>2017</v>
      </c>
      <c r="D17" s="6" t="s">
        <v>21</v>
      </c>
      <c r="E17" s="9">
        <v>2370330</v>
      </c>
      <c r="F17" s="9">
        <v>512140</v>
      </c>
      <c r="G17" s="10">
        <f t="shared" si="0"/>
        <v>1858190</v>
      </c>
      <c r="H17" s="4" t="s">
        <v>33</v>
      </c>
      <c r="I17" s="8" t="s">
        <v>34</v>
      </c>
      <c r="J17" s="4" t="s">
        <v>41</v>
      </c>
    </row>
    <row r="18" spans="1:10" ht="45" x14ac:dyDescent="0.25">
      <c r="A18" s="7">
        <v>16</v>
      </c>
      <c r="B18" s="4" t="s">
        <v>32</v>
      </c>
      <c r="C18" s="1">
        <v>2017</v>
      </c>
      <c r="D18" s="6" t="s">
        <v>21</v>
      </c>
      <c r="E18" s="9">
        <v>2311020</v>
      </c>
      <c r="F18" s="9">
        <v>477070</v>
      </c>
      <c r="G18" s="10">
        <f t="shared" si="0"/>
        <v>1833950</v>
      </c>
      <c r="H18" s="4" t="s">
        <v>33</v>
      </c>
      <c r="I18" s="8" t="s">
        <v>35</v>
      </c>
      <c r="J18" s="4" t="s">
        <v>41</v>
      </c>
    </row>
    <row r="19" spans="1:10" ht="45" x14ac:dyDescent="0.25">
      <c r="A19" s="7">
        <v>17</v>
      </c>
      <c r="B19" s="4" t="s">
        <v>32</v>
      </c>
      <c r="C19" s="1">
        <v>2009</v>
      </c>
      <c r="D19" s="6" t="s">
        <v>21</v>
      </c>
      <c r="E19" s="9">
        <v>2312300</v>
      </c>
      <c r="F19" s="9">
        <v>437940</v>
      </c>
      <c r="G19" s="10">
        <f t="shared" si="0"/>
        <v>1874360</v>
      </c>
      <c r="H19" s="4" t="s">
        <v>33</v>
      </c>
      <c r="I19" s="8" t="s">
        <v>35</v>
      </c>
      <c r="J19" s="4" t="s">
        <v>41</v>
      </c>
    </row>
    <row r="20" spans="1:10" ht="105" x14ac:dyDescent="0.25">
      <c r="A20" s="7">
        <v>18</v>
      </c>
      <c r="B20" s="4" t="s">
        <v>27</v>
      </c>
      <c r="C20" s="1">
        <v>2010</v>
      </c>
      <c r="D20" s="17" t="s">
        <v>49</v>
      </c>
      <c r="E20" s="9">
        <v>2580826</v>
      </c>
      <c r="F20" s="9" t="s">
        <v>26</v>
      </c>
      <c r="G20" s="10" t="s">
        <v>28</v>
      </c>
      <c r="H20" s="18" t="s">
        <v>45</v>
      </c>
      <c r="I20" s="4" t="s">
        <v>46</v>
      </c>
      <c r="J20" s="4" t="s">
        <v>42</v>
      </c>
    </row>
    <row r="21" spans="1:10" ht="195" x14ac:dyDescent="0.25">
      <c r="A21" s="7">
        <v>19</v>
      </c>
      <c r="B21" s="4" t="s">
        <v>29</v>
      </c>
      <c r="C21" s="1">
        <v>2005</v>
      </c>
      <c r="D21" s="6" t="s">
        <v>44</v>
      </c>
      <c r="E21" s="9" t="s">
        <v>28</v>
      </c>
      <c r="F21" s="9"/>
      <c r="G21" s="9">
        <v>1860247</v>
      </c>
      <c r="H21" s="4" t="s">
        <v>39</v>
      </c>
      <c r="I21" s="4" t="s">
        <v>31</v>
      </c>
      <c r="J21" s="4" t="s">
        <v>41</v>
      </c>
    </row>
    <row r="22" spans="1:10" x14ac:dyDescent="0.25">
      <c r="B22" s="1"/>
      <c r="C22" s="1"/>
    </row>
    <row r="23" spans="1:10" x14ac:dyDescent="0.25">
      <c r="B23" s="1"/>
      <c r="C23" s="1"/>
    </row>
    <row r="24" spans="1:10" x14ac:dyDescent="0.25">
      <c r="A24" s="7" t="s">
        <v>36</v>
      </c>
    </row>
    <row r="25" spans="1:10" x14ac:dyDescent="0.25">
      <c r="A25" s="7" t="s">
        <v>37</v>
      </c>
    </row>
  </sheetData>
  <autoFilter ref="A2:J21">
    <sortState ref="A3:J21">
      <sortCondition ref="A2:A21"/>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2019-09-13T07:16:16Z</dcterms:created>
  <dcterms:modified xsi:type="dcterms:W3CDTF">2019-09-24T11:02:31Z</dcterms:modified>
</cp:coreProperties>
</file>