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\forest\FISE_PRO\New_Content\sample_NFI\SK\Originals_more_recent\Tabular_data\Info_level_B\Topic_Area\"/>
    </mc:Choice>
  </mc:AlternateContent>
  <bookViews>
    <workbookView xWindow="0" yWindow="0" windowWidth="27090" windowHeight="10650"/>
  </bookViews>
  <sheets>
    <sheet name="Sheet1" sheetId="1" r:id="rId1"/>
  </sheets>
  <definedNames>
    <definedName name="_xlnm._FilterDatabase" localSheetId="0" hidden="1">Sheet1!$A$2:$H$2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7" i="1" l="1"/>
  <c r="H56" i="1"/>
  <c r="H55" i="1"/>
  <c r="H54" i="1"/>
  <c r="H53" i="1"/>
  <c r="H52" i="1"/>
  <c r="H51" i="1"/>
  <c r="H58" i="1"/>
  <c r="H49" i="1"/>
  <c r="H48" i="1"/>
  <c r="H47" i="1"/>
  <c r="H46" i="1"/>
  <c r="H45" i="1"/>
  <c r="H44" i="1"/>
  <c r="H43" i="1"/>
  <c r="H50" i="1"/>
  <c r="H35" i="1"/>
  <c r="H36" i="1"/>
  <c r="H37" i="1"/>
  <c r="H38" i="1"/>
  <c r="H39" i="1"/>
  <c r="H40" i="1"/>
  <c r="H41" i="1"/>
  <c r="H42" i="1"/>
  <c r="H25" i="1"/>
  <c r="H24" i="1"/>
  <c r="H23" i="1"/>
  <c r="H22" i="1"/>
  <c r="H21" i="1"/>
  <c r="H20" i="1"/>
  <c r="H19" i="1"/>
  <c r="H26" i="1"/>
  <c r="H11" i="1"/>
  <c r="H12" i="1"/>
  <c r="H13" i="1"/>
  <c r="H14" i="1"/>
  <c r="H15" i="1"/>
  <c r="H16" i="1"/>
  <c r="H17" i="1"/>
  <c r="H18" i="1"/>
  <c r="H10" i="1"/>
  <c r="H9" i="1"/>
  <c r="H8" i="1"/>
  <c r="H7" i="1"/>
  <c r="H6" i="1"/>
  <c r="H5" i="1"/>
  <c r="H4" i="1"/>
  <c r="H3" i="1"/>
  <c r="H28" i="1" l="1"/>
  <c r="H29" i="1"/>
  <c r="H30" i="1"/>
  <c r="H31" i="1"/>
  <c r="H32" i="1"/>
  <c r="H33" i="1"/>
  <c r="H34" i="1"/>
  <c r="H27" i="1"/>
</calcChain>
</file>

<file path=xl/sharedStrings.xml><?xml version="1.0" encoding="utf-8"?>
<sst xmlns="http://schemas.openxmlformats.org/spreadsheetml/2006/main" count="73" uniqueCount="25">
  <si>
    <r>
      <t>Obhospodarovanie /</t>
    </r>
    <r>
      <rPr>
        <b/>
        <i/>
        <sz val="11"/>
        <color theme="1"/>
        <rFont val="Calibri"/>
        <family val="2"/>
        <scheme val="minor"/>
      </rPr>
      <t xml:space="preserve">
Management Type</t>
    </r>
  </si>
  <si>
    <r>
      <t xml:space="preserve">Kategória H
Hospodarske / </t>
    </r>
    <r>
      <rPr>
        <b/>
        <i/>
        <sz val="11"/>
        <color theme="1"/>
        <rFont val="Calibri"/>
        <family val="2"/>
        <scheme val="minor"/>
      </rPr>
      <t>Production</t>
    </r>
  </si>
  <si>
    <r>
      <t xml:space="preserve">Kategória O
Ochranne / </t>
    </r>
    <r>
      <rPr>
        <b/>
        <i/>
        <sz val="11"/>
        <color theme="1"/>
        <rFont val="Calibri"/>
        <family val="2"/>
        <scheme val="minor"/>
      </rPr>
      <t>Protection</t>
    </r>
  </si>
  <si>
    <r>
      <t xml:space="preserve">Kategória U
Osobitneho urcenia / </t>
    </r>
    <r>
      <rPr>
        <b/>
        <i/>
        <sz val="11"/>
        <color theme="1"/>
        <rFont val="Calibri"/>
        <family val="2"/>
        <scheme val="minor"/>
      </rPr>
      <t>Special purpose</t>
    </r>
  </si>
  <si>
    <r>
      <t xml:space="preserve">Spolu / 
</t>
    </r>
    <r>
      <rPr>
        <b/>
        <i/>
        <sz val="11"/>
        <color theme="1"/>
        <rFont val="Calibri"/>
        <family val="2"/>
        <scheme val="minor"/>
      </rPr>
      <t>Total</t>
    </r>
  </si>
  <si>
    <r>
      <t xml:space="preserve">Štátne / </t>
    </r>
    <r>
      <rPr>
        <i/>
        <sz val="11"/>
        <color theme="1"/>
        <rFont val="Calibri"/>
        <family val="2"/>
        <scheme val="minor"/>
      </rPr>
      <t>Government</t>
    </r>
  </si>
  <si>
    <t>Table aggregated for 2010 to 2016</t>
  </si>
  <si>
    <t>Table formated</t>
  </si>
  <si>
    <t>Table Quality checked: Totals</t>
  </si>
  <si>
    <t>Table content copied &amp; pasted from original source</t>
  </si>
  <si>
    <t>Value adding steps:</t>
  </si>
  <si>
    <r>
      <t xml:space="preserve">Súkromné / </t>
    </r>
    <r>
      <rPr>
        <i/>
        <sz val="11"/>
        <color theme="1"/>
        <rFont val="Calibri"/>
        <family val="2"/>
        <scheme val="minor"/>
      </rPr>
      <t>Private</t>
    </r>
  </si>
  <si>
    <r>
      <t xml:space="preserve">Cirkevné / </t>
    </r>
    <r>
      <rPr>
        <i/>
        <sz val="11"/>
        <color theme="1"/>
        <rFont val="Calibri"/>
        <family val="2"/>
        <scheme val="minor"/>
      </rPr>
      <t>Church</t>
    </r>
  </si>
  <si>
    <r>
      <t xml:space="preserve">SR spolu / </t>
    </r>
    <r>
      <rPr>
        <i/>
        <sz val="11"/>
        <color theme="1"/>
        <rFont val="Calibri"/>
        <family val="2"/>
        <scheme val="minor"/>
      </rPr>
      <t>Overall Total</t>
    </r>
  </si>
  <si>
    <r>
      <t xml:space="preserve">Neštátne spolu / 
</t>
    </r>
    <r>
      <rPr>
        <i/>
        <sz val="11"/>
        <color theme="1"/>
        <rFont val="Calibri"/>
        <family val="2"/>
        <scheme val="minor"/>
      </rPr>
      <t>Non-Government Total</t>
    </r>
  </si>
  <si>
    <r>
      <t xml:space="preserve">Obecné / </t>
    </r>
    <r>
      <rPr>
        <i/>
        <sz val="11"/>
        <color theme="1"/>
        <rFont val="Calibri"/>
        <family val="2"/>
        <scheme val="minor"/>
      </rPr>
      <t>Municipial</t>
    </r>
  </si>
  <si>
    <r>
      <t xml:space="preserve">Spoločenstevné / 
</t>
    </r>
    <r>
      <rPr>
        <i/>
        <sz val="11"/>
        <color theme="1"/>
        <rFont val="Calibri"/>
        <family val="2"/>
        <scheme val="minor"/>
      </rPr>
      <t>Shared Ownership</t>
    </r>
  </si>
  <si>
    <r>
      <t xml:space="preserve">Poľnohospodárske družstvá (PD) / 
</t>
    </r>
    <r>
      <rPr>
        <i/>
        <sz val="11"/>
        <color theme="1"/>
        <rFont val="Calibri"/>
        <family val="2"/>
        <scheme val="minor"/>
      </rPr>
      <t>Agricultural co-operatives</t>
    </r>
  </si>
  <si>
    <r>
      <t xml:space="preserve">
</t>
    </r>
    <r>
      <rPr>
        <b/>
        <i/>
        <sz val="11"/>
        <color theme="1"/>
        <rFont val="Calibri"/>
        <family val="2"/>
        <scheme val="minor"/>
      </rPr>
      <t>Year</t>
    </r>
  </si>
  <si>
    <t>Percentage
of Total %</t>
  </si>
  <si>
    <t>Table column added: % value of totals</t>
  </si>
  <si>
    <t>Table translated with Google Translate</t>
  </si>
  <si>
    <r>
      <t xml:space="preserve">Výmery podľa kategórie lesov a obhospodarovania v ha / 
</t>
    </r>
    <r>
      <rPr>
        <b/>
        <i/>
        <sz val="13.5"/>
        <color theme="1"/>
        <rFont val="Calibri"/>
        <family val="2"/>
        <scheme val="minor"/>
      </rPr>
      <t>Forest areas by forest category and management in ha</t>
    </r>
  </si>
  <si>
    <t>JRC value adding: 2018-02</t>
  </si>
  <si>
    <t>Internal
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</si>
</sst>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3.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/>
    <xf numFmtId="0" fontId="0" fillId="0" borderId="0" xfId="0" applyAlignment="1">
      <alignment horizontal="right" wrapText="1"/>
    </xf>
    <xf numFmtId="10" fontId="0" fillId="0" borderId="0" xfId="1" applyNumberFormat="1" applyFont="1" applyAlignment="1"/>
    <xf numFmtId="3" fontId="0" fillId="0" borderId="1" xfId="0" applyNumberFormat="1" applyBorder="1" applyAlignment="1">
      <alignment horizontal="right" wrapText="1"/>
    </xf>
    <xf numFmtId="0" fontId="0" fillId="0" borderId="1" xfId="0" applyBorder="1" applyAlignment="1"/>
    <xf numFmtId="10" fontId="0" fillId="0" borderId="5" xfId="1" applyNumberFormat="1" applyFont="1" applyBorder="1" applyAlignment="1"/>
    <xf numFmtId="3" fontId="0" fillId="0" borderId="6" xfId="0" applyNumberFormat="1" applyBorder="1" applyAlignment="1">
      <alignment horizontal="right" wrapText="1"/>
    </xf>
    <xf numFmtId="0" fontId="0" fillId="0" borderId="6" xfId="0" applyBorder="1" applyAlignment="1"/>
    <xf numFmtId="10" fontId="0" fillId="0" borderId="7" xfId="1" applyNumberFormat="1" applyFont="1" applyBorder="1" applyAlignment="1"/>
    <xf numFmtId="3" fontId="0" fillId="0" borderId="3" xfId="0" applyNumberFormat="1" applyBorder="1" applyAlignment="1">
      <alignment horizontal="right" wrapText="1"/>
    </xf>
    <xf numFmtId="0" fontId="0" fillId="0" borderId="3" xfId="0" applyBorder="1" applyAlignment="1"/>
    <xf numFmtId="10" fontId="0" fillId="0" borderId="4" xfId="1" applyNumberFormat="1" applyFont="1" applyBorder="1" applyAlignment="1"/>
    <xf numFmtId="3" fontId="0" fillId="0" borderId="11" xfId="0" applyNumberFormat="1" applyBorder="1" applyAlignment="1">
      <alignment horizontal="right" wrapText="1"/>
    </xf>
    <xf numFmtId="3" fontId="0" fillId="0" borderId="12" xfId="0" applyNumberFormat="1" applyBorder="1" applyAlignment="1">
      <alignment horizontal="right" wrapText="1"/>
    </xf>
    <xf numFmtId="3" fontId="0" fillId="0" borderId="13" xfId="0" applyNumberFormat="1" applyBorder="1" applyAlignment="1">
      <alignment horizontal="right" wrapText="1"/>
    </xf>
    <xf numFmtId="0" fontId="2" fillId="0" borderId="17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16" xfId="0" applyFont="1" applyBorder="1" applyAlignment="1">
      <alignment horizontal="left" vertical="top"/>
    </xf>
    <xf numFmtId="3" fontId="0" fillId="0" borderId="19" xfId="0" applyNumberFormat="1" applyFill="1" applyBorder="1" applyAlignment="1">
      <alignment horizontal="right" wrapText="1"/>
    </xf>
    <xf numFmtId="0" fontId="0" fillId="0" borderId="19" xfId="0" applyBorder="1" applyAlignment="1"/>
    <xf numFmtId="3" fontId="0" fillId="0" borderId="0" xfId="0" applyNumberFormat="1" applyFill="1" applyBorder="1" applyAlignment="1">
      <alignment horizontal="right" wrapText="1"/>
    </xf>
    <xf numFmtId="0" fontId="0" fillId="0" borderId="20" xfId="0" applyBorder="1" applyAlignment="1">
      <alignment horizontal="left" wrapText="1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wrapText="1"/>
    </xf>
    <xf numFmtId="0" fontId="0" fillId="0" borderId="14" xfId="0" applyBorder="1" applyAlignment="1"/>
    <xf numFmtId="0" fontId="0" fillId="0" borderId="15" xfId="0" applyBorder="1" applyAlignment="1"/>
    <xf numFmtId="0" fontId="0" fillId="0" borderId="23" xfId="0" applyBorder="1" applyAlignment="1"/>
    <xf numFmtId="0" fontId="1" fillId="0" borderId="2" xfId="0" applyFont="1" applyBorder="1" applyAlignment="1">
      <alignment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right" vertical="top" wrapText="1"/>
    </xf>
    <xf numFmtId="0" fontId="1" fillId="0" borderId="10" xfId="0" applyFont="1" applyBorder="1" applyAlignment="1">
      <alignment horizontal="right" vertical="top" wrapText="1"/>
    </xf>
    <xf numFmtId="10" fontId="1" fillId="0" borderId="9" xfId="1" applyNumberFormat="1" applyFont="1" applyBorder="1" applyAlignment="1">
      <alignment horizontal="right" vertical="top" wrapText="1"/>
    </xf>
    <xf numFmtId="0" fontId="0" fillId="0" borderId="0" xfId="0" applyAlignment="1">
      <alignment vertical="top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tabSelected="1" workbookViewId="0">
      <selection activeCell="J55" sqref="J55"/>
    </sheetView>
  </sheetViews>
  <sheetFormatPr defaultColWidth="27.85546875" defaultRowHeight="15" x14ac:dyDescent="0.25"/>
  <cols>
    <col min="1" max="1" width="8" style="1" bestFit="1" customWidth="1"/>
    <col min="2" max="2" width="31" style="1" customWidth="1"/>
    <col min="3" max="3" width="9.42578125" style="1" customWidth="1"/>
    <col min="4" max="5" width="19.85546875" style="1" customWidth="1"/>
    <col min="6" max="6" width="21" style="1" customWidth="1"/>
    <col min="7" max="7" width="13.85546875" style="1" customWidth="1"/>
    <col min="8" max="8" width="12.85546875" style="3" customWidth="1"/>
    <col min="9" max="16384" width="27.85546875" style="1"/>
  </cols>
  <sheetData>
    <row r="1" spans="1:9" ht="18.75" thickBot="1" x14ac:dyDescent="0.3">
      <c r="A1" s="18" t="s">
        <v>22</v>
      </c>
      <c r="C1" s="16"/>
      <c r="D1" s="16"/>
      <c r="E1" s="16"/>
      <c r="F1" s="16"/>
      <c r="G1" s="16"/>
      <c r="H1" s="17"/>
    </row>
    <row r="2" spans="1:9" s="33" customFormat="1" ht="61.5" customHeight="1" thickBot="1" x14ac:dyDescent="0.3">
      <c r="A2" s="28" t="s">
        <v>24</v>
      </c>
      <c r="B2" s="29" t="s">
        <v>0</v>
      </c>
      <c r="C2" s="30" t="s">
        <v>18</v>
      </c>
      <c r="D2" s="31" t="s">
        <v>1</v>
      </c>
      <c r="E2" s="30" t="s">
        <v>2</v>
      </c>
      <c r="F2" s="30" t="s">
        <v>3</v>
      </c>
      <c r="G2" s="30" t="s">
        <v>4</v>
      </c>
      <c r="H2" s="32" t="s">
        <v>19</v>
      </c>
    </row>
    <row r="3" spans="1:9" x14ac:dyDescent="0.25">
      <c r="A3" s="27">
        <v>1</v>
      </c>
      <c r="B3" s="22" t="s">
        <v>5</v>
      </c>
      <c r="C3" s="11">
        <v>2010</v>
      </c>
      <c r="D3" s="13">
        <v>739466</v>
      </c>
      <c r="E3" s="10">
        <v>179487</v>
      </c>
      <c r="F3" s="10">
        <v>155325</v>
      </c>
      <c r="G3" s="10">
        <v>1074278</v>
      </c>
      <c r="H3" s="12">
        <f>G3/$G$10</f>
        <v>0.55406485007243789</v>
      </c>
      <c r="I3" s="19"/>
    </row>
    <row r="4" spans="1:9" x14ac:dyDescent="0.25">
      <c r="A4" s="25">
        <v>2</v>
      </c>
      <c r="B4" s="23" t="s">
        <v>11</v>
      </c>
      <c r="C4" s="5">
        <v>2010</v>
      </c>
      <c r="D4" s="14">
        <v>104792</v>
      </c>
      <c r="E4" s="4">
        <v>14529</v>
      </c>
      <c r="F4" s="4">
        <v>4846</v>
      </c>
      <c r="G4" s="4">
        <v>124167</v>
      </c>
      <c r="H4" s="6">
        <f t="shared" ref="H4:H10" si="0">G4/$G$10</f>
        <v>6.4039820455174909E-2</v>
      </c>
    </row>
    <row r="5" spans="1:9" ht="30" x14ac:dyDescent="0.25">
      <c r="A5" s="25">
        <v>3</v>
      </c>
      <c r="B5" s="23" t="s">
        <v>16</v>
      </c>
      <c r="C5" s="5">
        <v>2010</v>
      </c>
      <c r="D5" s="14">
        <v>397689</v>
      </c>
      <c r="E5" s="4">
        <v>104586</v>
      </c>
      <c r="F5" s="4">
        <v>29026</v>
      </c>
      <c r="G5" s="4">
        <v>531301</v>
      </c>
      <c r="H5" s="6">
        <f t="shared" si="0"/>
        <v>0.27402144408461898</v>
      </c>
    </row>
    <row r="6" spans="1:9" x14ac:dyDescent="0.25">
      <c r="A6" s="25">
        <v>4</v>
      </c>
      <c r="B6" s="23" t="s">
        <v>12</v>
      </c>
      <c r="C6" s="5">
        <v>2010</v>
      </c>
      <c r="D6" s="14">
        <v>23846</v>
      </c>
      <c r="E6" s="4">
        <v>3351</v>
      </c>
      <c r="F6" s="4">
        <v>772</v>
      </c>
      <c r="G6" s="4">
        <v>27969</v>
      </c>
      <c r="H6" s="6">
        <f t="shared" si="0"/>
        <v>1.4425167220846014E-2</v>
      </c>
      <c r="I6" s="19"/>
    </row>
    <row r="7" spans="1:9" ht="30" customHeight="1" x14ac:dyDescent="0.25">
      <c r="A7" s="25">
        <v>5</v>
      </c>
      <c r="B7" s="23" t="s">
        <v>17</v>
      </c>
      <c r="C7" s="5">
        <v>2010</v>
      </c>
      <c r="D7" s="14">
        <v>4288</v>
      </c>
      <c r="E7" s="4">
        <v>545</v>
      </c>
      <c r="F7" s="4">
        <v>711</v>
      </c>
      <c r="G7" s="4">
        <v>5544</v>
      </c>
      <c r="H7" s="6">
        <f t="shared" si="0"/>
        <v>2.8593488173467162E-3</v>
      </c>
    </row>
    <row r="8" spans="1:9" x14ac:dyDescent="0.25">
      <c r="A8" s="25">
        <v>6</v>
      </c>
      <c r="B8" s="23" t="s">
        <v>15</v>
      </c>
      <c r="C8" s="5">
        <v>2010</v>
      </c>
      <c r="D8" s="14">
        <v>100121</v>
      </c>
      <c r="E8" s="4">
        <v>28565</v>
      </c>
      <c r="F8" s="4">
        <v>46958</v>
      </c>
      <c r="G8" s="4">
        <v>175644</v>
      </c>
      <c r="H8" s="6">
        <f t="shared" si="0"/>
        <v>9.058936934957551E-2</v>
      </c>
    </row>
    <row r="9" spans="1:9" ht="30" x14ac:dyDescent="0.25">
      <c r="A9" s="25">
        <v>7</v>
      </c>
      <c r="B9" s="23" t="s">
        <v>14</v>
      </c>
      <c r="C9" s="5">
        <v>2010</v>
      </c>
      <c r="D9" s="14">
        <v>630736</v>
      </c>
      <c r="E9" s="4">
        <v>151576</v>
      </c>
      <c r="F9" s="4">
        <v>82313</v>
      </c>
      <c r="G9" s="4">
        <v>864625</v>
      </c>
      <c r="H9" s="6">
        <f t="shared" si="0"/>
        <v>0.44593514992756211</v>
      </c>
      <c r="I9" s="19"/>
    </row>
    <row r="10" spans="1:9" ht="15.75" thickBot="1" x14ac:dyDescent="0.3">
      <c r="A10" s="25">
        <v>8</v>
      </c>
      <c r="B10" s="24" t="s">
        <v>13</v>
      </c>
      <c r="C10" s="8">
        <v>2010</v>
      </c>
      <c r="D10" s="15">
        <v>1370202</v>
      </c>
      <c r="E10" s="7">
        <v>331063</v>
      </c>
      <c r="F10" s="7">
        <v>237638</v>
      </c>
      <c r="G10" s="7">
        <v>1938903</v>
      </c>
      <c r="H10" s="9">
        <f t="shared" si="0"/>
        <v>1</v>
      </c>
    </row>
    <row r="11" spans="1:9" x14ac:dyDescent="0.25">
      <c r="A11" s="25">
        <v>9</v>
      </c>
      <c r="B11" s="22" t="s">
        <v>5</v>
      </c>
      <c r="C11" s="11">
        <v>2011</v>
      </c>
      <c r="D11" s="13">
        <v>738038</v>
      </c>
      <c r="E11" s="10">
        <v>178857</v>
      </c>
      <c r="F11" s="10">
        <v>152391</v>
      </c>
      <c r="G11" s="10">
        <v>1069286</v>
      </c>
      <c r="H11" s="12">
        <f t="shared" ref="H11:H17" si="1">G11/$G$18</f>
        <v>0.55114738398718832</v>
      </c>
    </row>
    <row r="12" spans="1:9" x14ac:dyDescent="0.25">
      <c r="A12" s="25">
        <v>10</v>
      </c>
      <c r="B12" s="23" t="s">
        <v>11</v>
      </c>
      <c r="C12" s="5">
        <v>2011</v>
      </c>
      <c r="D12" s="14">
        <v>105974</v>
      </c>
      <c r="E12" s="4">
        <v>14661</v>
      </c>
      <c r="F12" s="4">
        <v>4535</v>
      </c>
      <c r="G12" s="4">
        <v>125170</v>
      </c>
      <c r="H12" s="6">
        <f t="shared" si="1"/>
        <v>6.4516993632831976E-2</v>
      </c>
      <c r="I12" s="20"/>
    </row>
    <row r="13" spans="1:9" ht="30" x14ac:dyDescent="0.25">
      <c r="A13" s="25">
        <v>11</v>
      </c>
      <c r="B13" s="23" t="s">
        <v>16</v>
      </c>
      <c r="C13" s="5">
        <v>2011</v>
      </c>
      <c r="D13" s="14">
        <v>404017</v>
      </c>
      <c r="E13" s="4">
        <v>105765</v>
      </c>
      <c r="F13" s="4">
        <v>31988</v>
      </c>
      <c r="G13" s="4">
        <v>541770</v>
      </c>
      <c r="H13" s="6">
        <f t="shared" si="1"/>
        <v>0.27924719693584227</v>
      </c>
      <c r="I13" s="21"/>
    </row>
    <row r="14" spans="1:9" x14ac:dyDescent="0.25">
      <c r="A14" s="25">
        <v>12</v>
      </c>
      <c r="B14" s="23" t="s">
        <v>12</v>
      </c>
      <c r="C14" s="5">
        <v>2011</v>
      </c>
      <c r="D14" s="14">
        <v>18187</v>
      </c>
      <c r="E14" s="4">
        <v>2916</v>
      </c>
      <c r="F14" s="4">
        <v>5041</v>
      </c>
      <c r="G14" s="4">
        <v>26144</v>
      </c>
      <c r="H14" s="6">
        <f t="shared" si="1"/>
        <v>1.3475531529414069E-2</v>
      </c>
    </row>
    <row r="15" spans="1:9" ht="30" customHeight="1" x14ac:dyDescent="0.25">
      <c r="A15" s="25">
        <v>13</v>
      </c>
      <c r="B15" s="23" t="s">
        <v>17</v>
      </c>
      <c r="C15" s="5">
        <v>2011</v>
      </c>
      <c r="D15" s="14">
        <v>4515</v>
      </c>
      <c r="E15" s="4">
        <v>553</v>
      </c>
      <c r="F15" s="4">
        <v>711</v>
      </c>
      <c r="G15" s="4">
        <v>5779</v>
      </c>
      <c r="H15" s="6">
        <f t="shared" si="1"/>
        <v>2.9786986195105532E-3</v>
      </c>
      <c r="I15" s="20"/>
    </row>
    <row r="16" spans="1:9" x14ac:dyDescent="0.25">
      <c r="A16" s="25">
        <v>14</v>
      </c>
      <c r="B16" s="23" t="s">
        <v>15</v>
      </c>
      <c r="C16" s="5">
        <v>2011</v>
      </c>
      <c r="D16" s="14">
        <v>95591</v>
      </c>
      <c r="E16" s="4">
        <v>28449</v>
      </c>
      <c r="F16" s="4">
        <v>47919</v>
      </c>
      <c r="G16" s="4">
        <v>171959</v>
      </c>
      <c r="H16" s="6">
        <f t="shared" si="1"/>
        <v>8.8633679860255277E-2</v>
      </c>
      <c r="I16" s="21"/>
    </row>
    <row r="17" spans="1:12" ht="30" x14ac:dyDescent="0.25">
      <c r="A17" s="25">
        <v>15</v>
      </c>
      <c r="B17" s="23" t="s">
        <v>14</v>
      </c>
      <c r="C17" s="5">
        <v>2011</v>
      </c>
      <c r="D17" s="14">
        <v>628284</v>
      </c>
      <c r="E17" s="4">
        <v>152345</v>
      </c>
      <c r="F17" s="4">
        <v>90194</v>
      </c>
      <c r="G17" s="4">
        <v>870823</v>
      </c>
      <c r="H17" s="6">
        <f t="shared" si="1"/>
        <v>0.44885261601281168</v>
      </c>
    </row>
    <row r="18" spans="1:12" ht="15.75" thickBot="1" x14ac:dyDescent="0.3">
      <c r="A18" s="25">
        <v>16</v>
      </c>
      <c r="B18" s="24" t="s">
        <v>13</v>
      </c>
      <c r="C18" s="8">
        <v>2011</v>
      </c>
      <c r="D18" s="15">
        <v>1366322</v>
      </c>
      <c r="E18" s="7">
        <v>331202</v>
      </c>
      <c r="F18" s="7">
        <v>242585</v>
      </c>
      <c r="G18" s="7">
        <v>1940109</v>
      </c>
      <c r="H18" s="9">
        <f>G18/$G$18</f>
        <v>1</v>
      </c>
      <c r="I18" s="20"/>
    </row>
    <row r="19" spans="1:12" x14ac:dyDescent="0.25">
      <c r="A19" s="25">
        <v>17</v>
      </c>
      <c r="B19" s="22" t="s">
        <v>5</v>
      </c>
      <c r="C19" s="11">
        <v>2012</v>
      </c>
      <c r="D19" s="13">
        <v>732804</v>
      </c>
      <c r="E19" s="10">
        <v>176683</v>
      </c>
      <c r="F19" s="10">
        <v>149810</v>
      </c>
      <c r="G19" s="10">
        <v>1059297</v>
      </c>
      <c r="H19" s="12">
        <f t="shared" ref="H19:H25" si="2">G19/$G$26</f>
        <v>0.54594495696541767</v>
      </c>
    </row>
    <row r="20" spans="1:12" x14ac:dyDescent="0.25">
      <c r="A20" s="25">
        <v>18</v>
      </c>
      <c r="B20" s="23" t="s">
        <v>11</v>
      </c>
      <c r="C20" s="5">
        <v>2012</v>
      </c>
      <c r="D20" s="14">
        <v>114184</v>
      </c>
      <c r="E20" s="4">
        <v>18412</v>
      </c>
      <c r="F20" s="4">
        <v>3990</v>
      </c>
      <c r="G20" s="4">
        <v>136586</v>
      </c>
      <c r="H20" s="6">
        <f t="shared" si="2"/>
        <v>7.0394268927485446E-2</v>
      </c>
      <c r="I20" s="21"/>
    </row>
    <row r="21" spans="1:12" ht="30" x14ac:dyDescent="0.25">
      <c r="A21" s="25">
        <v>19</v>
      </c>
      <c r="B21" s="23" t="s">
        <v>16</v>
      </c>
      <c r="C21" s="5">
        <v>2012</v>
      </c>
      <c r="D21" s="14">
        <v>407054</v>
      </c>
      <c r="E21" s="4">
        <v>104669</v>
      </c>
      <c r="F21" s="4">
        <v>31733</v>
      </c>
      <c r="G21" s="4">
        <v>543456</v>
      </c>
      <c r="H21" s="6">
        <f t="shared" si="2"/>
        <v>0.28008864608565687</v>
      </c>
      <c r="I21" s="20"/>
    </row>
    <row r="22" spans="1:12" x14ac:dyDescent="0.25">
      <c r="A22" s="25">
        <v>20</v>
      </c>
      <c r="B22" s="23" t="s">
        <v>12</v>
      </c>
      <c r="C22" s="5">
        <v>2012</v>
      </c>
      <c r="D22" s="14">
        <v>18578</v>
      </c>
      <c r="E22" s="4">
        <v>2915</v>
      </c>
      <c r="F22" s="4">
        <v>5064</v>
      </c>
      <c r="G22" s="4">
        <v>26557</v>
      </c>
      <c r="H22" s="6">
        <f t="shared" si="2"/>
        <v>1.3687058702262537E-2</v>
      </c>
    </row>
    <row r="23" spans="1:12" ht="30" customHeight="1" x14ac:dyDescent="0.25">
      <c r="A23" s="25">
        <v>21</v>
      </c>
      <c r="B23" s="23" t="s">
        <v>17</v>
      </c>
      <c r="C23" s="5">
        <v>2012</v>
      </c>
      <c r="D23" s="14">
        <v>5217</v>
      </c>
      <c r="E23" s="4">
        <v>1086</v>
      </c>
      <c r="F23" s="4">
        <v>675</v>
      </c>
      <c r="G23" s="4">
        <v>6978</v>
      </c>
      <c r="H23" s="6">
        <f t="shared" si="2"/>
        <v>3.5963510797299386E-3</v>
      </c>
      <c r="I23" s="21"/>
      <c r="J23" s="2"/>
      <c r="K23" s="2"/>
      <c r="L23" s="2"/>
    </row>
    <row r="24" spans="1:12" x14ac:dyDescent="0.25">
      <c r="A24" s="25">
        <v>22</v>
      </c>
      <c r="B24" s="23" t="s">
        <v>15</v>
      </c>
      <c r="C24" s="5">
        <v>2012</v>
      </c>
      <c r="D24" s="14">
        <v>93459</v>
      </c>
      <c r="E24" s="4">
        <v>27474</v>
      </c>
      <c r="F24" s="4">
        <v>46493</v>
      </c>
      <c r="G24" s="4">
        <v>167426</v>
      </c>
      <c r="H24" s="6">
        <f t="shared" si="2"/>
        <v>8.6288718239447504E-2</v>
      </c>
      <c r="I24" s="20"/>
      <c r="J24" s="2"/>
      <c r="K24" s="2"/>
      <c r="L24" s="2"/>
    </row>
    <row r="25" spans="1:12" ht="30" x14ac:dyDescent="0.25">
      <c r="A25" s="25">
        <v>23</v>
      </c>
      <c r="B25" s="23" t="s">
        <v>14</v>
      </c>
      <c r="C25" s="5">
        <v>2012</v>
      </c>
      <c r="D25" s="14">
        <v>638492</v>
      </c>
      <c r="E25" s="4">
        <v>154557</v>
      </c>
      <c r="F25" s="4">
        <v>87954</v>
      </c>
      <c r="G25" s="4">
        <v>881003</v>
      </c>
      <c r="H25" s="6">
        <f t="shared" si="2"/>
        <v>0.45405504303458227</v>
      </c>
      <c r="J25" s="2"/>
      <c r="K25" s="2"/>
      <c r="L25" s="2"/>
    </row>
    <row r="26" spans="1:12" ht="15.75" thickBot="1" x14ac:dyDescent="0.3">
      <c r="A26" s="25">
        <v>24</v>
      </c>
      <c r="B26" s="24" t="s">
        <v>13</v>
      </c>
      <c r="C26" s="8">
        <v>2012</v>
      </c>
      <c r="D26" s="15">
        <v>1371296</v>
      </c>
      <c r="E26" s="7">
        <v>331240</v>
      </c>
      <c r="F26" s="7">
        <v>237764</v>
      </c>
      <c r="G26" s="7">
        <v>1940300</v>
      </c>
      <c r="H26" s="9">
        <f>G26/$G$26</f>
        <v>1</v>
      </c>
      <c r="I26" s="21"/>
      <c r="J26" s="2"/>
      <c r="K26" s="2"/>
      <c r="L26" s="2"/>
    </row>
    <row r="27" spans="1:12" x14ac:dyDescent="0.25">
      <c r="A27" s="25">
        <v>25</v>
      </c>
      <c r="B27" s="22" t="s">
        <v>5</v>
      </c>
      <c r="C27" s="11">
        <v>2013</v>
      </c>
      <c r="D27" s="13">
        <v>724648</v>
      </c>
      <c r="E27" s="10">
        <v>146221</v>
      </c>
      <c r="F27" s="10">
        <v>175420</v>
      </c>
      <c r="G27" s="10">
        <v>1046289</v>
      </c>
      <c r="H27" s="12">
        <f t="shared" ref="H27:H34" si="3">G27/$G$34</f>
        <v>0.53890143918018951</v>
      </c>
      <c r="I27" s="19"/>
      <c r="J27" s="2"/>
      <c r="K27" s="2"/>
      <c r="L27" s="2"/>
    </row>
    <row r="28" spans="1:12" x14ac:dyDescent="0.25">
      <c r="A28" s="25">
        <v>26</v>
      </c>
      <c r="B28" s="23" t="s">
        <v>11</v>
      </c>
      <c r="C28" s="5">
        <v>2013</v>
      </c>
      <c r="D28" s="14">
        <v>115231</v>
      </c>
      <c r="E28" s="4">
        <v>18956</v>
      </c>
      <c r="F28" s="4">
        <v>4315</v>
      </c>
      <c r="G28" s="4">
        <v>138502</v>
      </c>
      <c r="H28" s="6">
        <f t="shared" si="3"/>
        <v>7.1336817198053903E-2</v>
      </c>
    </row>
    <row r="29" spans="1:12" ht="30" x14ac:dyDescent="0.25">
      <c r="A29" s="25">
        <v>27</v>
      </c>
      <c r="B29" s="23" t="s">
        <v>16</v>
      </c>
      <c r="C29" s="5">
        <v>2013</v>
      </c>
      <c r="D29" s="14">
        <v>419756</v>
      </c>
      <c r="E29" s="4">
        <v>106907</v>
      </c>
      <c r="F29" s="4">
        <v>30922</v>
      </c>
      <c r="G29" s="4">
        <v>557585</v>
      </c>
      <c r="H29" s="6">
        <f t="shared" si="3"/>
        <v>0.28718963782022555</v>
      </c>
    </row>
    <row r="30" spans="1:12" x14ac:dyDescent="0.25">
      <c r="A30" s="25">
        <v>28</v>
      </c>
      <c r="B30" s="23" t="s">
        <v>12</v>
      </c>
      <c r="C30" s="5">
        <v>2013</v>
      </c>
      <c r="D30" s="14">
        <v>18153</v>
      </c>
      <c r="E30" s="4">
        <v>2797</v>
      </c>
      <c r="F30" s="4">
        <v>5071</v>
      </c>
      <c r="G30" s="4">
        <v>26021</v>
      </c>
      <c r="H30" s="6">
        <f t="shared" si="3"/>
        <v>1.3402371953549845E-2</v>
      </c>
      <c r="I30" s="19"/>
    </row>
    <row r="31" spans="1:12" ht="30" customHeight="1" x14ac:dyDescent="0.25">
      <c r="A31" s="25">
        <v>29</v>
      </c>
      <c r="B31" s="23" t="s">
        <v>17</v>
      </c>
      <c r="C31" s="5">
        <v>2013</v>
      </c>
      <c r="D31" s="14">
        <v>5032</v>
      </c>
      <c r="E31" s="4">
        <v>1155</v>
      </c>
      <c r="F31" s="4">
        <v>675</v>
      </c>
      <c r="G31" s="4">
        <v>6862</v>
      </c>
      <c r="H31" s="6">
        <f t="shared" si="3"/>
        <v>3.5343405843456834E-3</v>
      </c>
    </row>
    <row r="32" spans="1:12" x14ac:dyDescent="0.25">
      <c r="A32" s="25">
        <v>30</v>
      </c>
      <c r="B32" s="23" t="s">
        <v>15</v>
      </c>
      <c r="C32" s="5">
        <v>2013</v>
      </c>
      <c r="D32" s="14">
        <v>99983</v>
      </c>
      <c r="E32" s="4">
        <v>27267</v>
      </c>
      <c r="F32" s="4">
        <v>39013</v>
      </c>
      <c r="G32" s="4">
        <v>166263</v>
      </c>
      <c r="H32" s="6">
        <f t="shared" si="3"/>
        <v>8.5635393263635437E-2</v>
      </c>
    </row>
    <row r="33" spans="1:9" ht="30" x14ac:dyDescent="0.25">
      <c r="A33" s="25">
        <v>31</v>
      </c>
      <c r="B33" s="23" t="s">
        <v>14</v>
      </c>
      <c r="C33" s="5">
        <v>2013</v>
      </c>
      <c r="D33" s="14">
        <v>658156</v>
      </c>
      <c r="E33" s="4">
        <v>79996</v>
      </c>
      <c r="F33" s="4">
        <v>157081</v>
      </c>
      <c r="G33" s="4">
        <v>895233</v>
      </c>
      <c r="H33" s="6">
        <f t="shared" si="3"/>
        <v>0.46109856081981043</v>
      </c>
      <c r="I33" s="19"/>
    </row>
    <row r="34" spans="1:9" ht="15.75" thickBot="1" x14ac:dyDescent="0.3">
      <c r="A34" s="25">
        <v>32</v>
      </c>
      <c r="B34" s="24" t="s">
        <v>13</v>
      </c>
      <c r="C34" s="8">
        <v>2013</v>
      </c>
      <c r="D34" s="15">
        <v>1382804</v>
      </c>
      <c r="E34" s="7">
        <v>226217</v>
      </c>
      <c r="F34" s="7">
        <v>332501</v>
      </c>
      <c r="G34" s="7">
        <v>1941522</v>
      </c>
      <c r="H34" s="9">
        <f t="shared" si="3"/>
        <v>1</v>
      </c>
    </row>
    <row r="35" spans="1:9" x14ac:dyDescent="0.25">
      <c r="A35" s="25">
        <v>33</v>
      </c>
      <c r="B35" s="22" t="s">
        <v>5</v>
      </c>
      <c r="C35" s="11">
        <v>2014</v>
      </c>
      <c r="D35" s="13">
        <v>718448</v>
      </c>
      <c r="E35" s="10">
        <v>175559</v>
      </c>
      <c r="F35" s="10">
        <v>146913</v>
      </c>
      <c r="G35" s="10">
        <v>1040920</v>
      </c>
      <c r="H35" s="12">
        <f t="shared" ref="H35:H41" si="4">G35/$G$42</f>
        <v>0.53600660353214824</v>
      </c>
    </row>
    <row r="36" spans="1:9" x14ac:dyDescent="0.25">
      <c r="A36" s="25">
        <v>34</v>
      </c>
      <c r="B36" s="23" t="s">
        <v>11</v>
      </c>
      <c r="C36" s="5">
        <v>2014</v>
      </c>
      <c r="D36" s="14">
        <v>118333</v>
      </c>
      <c r="E36" s="4">
        <v>20633</v>
      </c>
      <c r="F36" s="4">
        <v>4105</v>
      </c>
      <c r="G36" s="4">
        <v>143071</v>
      </c>
      <c r="H36" s="6">
        <f t="shared" si="4"/>
        <v>7.3672329068466338E-2</v>
      </c>
      <c r="I36" s="20"/>
    </row>
    <row r="37" spans="1:9" ht="30" x14ac:dyDescent="0.25">
      <c r="A37" s="25">
        <v>35</v>
      </c>
      <c r="B37" s="23" t="s">
        <v>16</v>
      </c>
      <c r="C37" s="5">
        <v>2014</v>
      </c>
      <c r="D37" s="14">
        <v>427492</v>
      </c>
      <c r="E37" s="4">
        <v>105888</v>
      </c>
      <c r="F37" s="4">
        <v>27581</v>
      </c>
      <c r="G37" s="4">
        <v>560961</v>
      </c>
      <c r="H37" s="6">
        <f t="shared" si="4"/>
        <v>0.28885870222879506</v>
      </c>
      <c r="I37" s="21"/>
    </row>
    <row r="38" spans="1:9" x14ac:dyDescent="0.25">
      <c r="A38" s="25">
        <v>36</v>
      </c>
      <c r="B38" s="23" t="s">
        <v>12</v>
      </c>
      <c r="C38" s="5">
        <v>2014</v>
      </c>
      <c r="D38" s="14">
        <v>16555</v>
      </c>
      <c r="E38" s="4">
        <v>2678</v>
      </c>
      <c r="F38" s="4">
        <v>5049</v>
      </c>
      <c r="G38" s="4">
        <v>24282</v>
      </c>
      <c r="H38" s="6">
        <f t="shared" si="4"/>
        <v>1.2503662478353401E-2</v>
      </c>
    </row>
    <row r="39" spans="1:9" ht="30" customHeight="1" x14ac:dyDescent="0.25">
      <c r="A39" s="25">
        <v>37</v>
      </c>
      <c r="B39" s="23" t="s">
        <v>17</v>
      </c>
      <c r="C39" s="5">
        <v>2014</v>
      </c>
      <c r="D39" s="14">
        <v>5111</v>
      </c>
      <c r="E39" s="4">
        <v>1217</v>
      </c>
      <c r="F39" s="4">
        <v>574</v>
      </c>
      <c r="G39" s="4">
        <v>6902</v>
      </c>
      <c r="H39" s="6">
        <f t="shared" si="4"/>
        <v>3.5540844422039032E-3</v>
      </c>
      <c r="I39" s="20"/>
    </row>
    <row r="40" spans="1:9" x14ac:dyDescent="0.25">
      <c r="A40" s="25">
        <v>38</v>
      </c>
      <c r="B40" s="23" t="s">
        <v>15</v>
      </c>
      <c r="C40" s="5">
        <v>2014</v>
      </c>
      <c r="D40" s="14">
        <v>103565</v>
      </c>
      <c r="E40" s="4">
        <v>27434</v>
      </c>
      <c r="F40" s="4">
        <v>34856</v>
      </c>
      <c r="G40" s="4">
        <v>165855</v>
      </c>
      <c r="H40" s="6">
        <f t="shared" si="4"/>
        <v>8.5404618250033079E-2</v>
      </c>
      <c r="I40" s="21"/>
    </row>
    <row r="41" spans="1:9" ht="30" x14ac:dyDescent="0.25">
      <c r="A41" s="25">
        <v>39</v>
      </c>
      <c r="B41" s="23" t="s">
        <v>14</v>
      </c>
      <c r="C41" s="5">
        <v>2014</v>
      </c>
      <c r="D41" s="14">
        <v>671056</v>
      </c>
      <c r="E41" s="4">
        <v>157850</v>
      </c>
      <c r="F41" s="4">
        <v>72165</v>
      </c>
      <c r="G41" s="4">
        <v>901071</v>
      </c>
      <c r="H41" s="6">
        <f t="shared" si="4"/>
        <v>0.46399339646785182</v>
      </c>
    </row>
    <row r="42" spans="1:9" ht="15.75" thickBot="1" x14ac:dyDescent="0.3">
      <c r="A42" s="25">
        <v>40</v>
      </c>
      <c r="B42" s="24" t="s">
        <v>13</v>
      </c>
      <c r="C42" s="8">
        <v>2014</v>
      </c>
      <c r="D42" s="15">
        <v>1389504</v>
      </c>
      <c r="E42" s="7">
        <v>333409</v>
      </c>
      <c r="F42" s="7">
        <v>219078</v>
      </c>
      <c r="G42" s="7">
        <v>1941991</v>
      </c>
      <c r="H42" s="9">
        <f>G42/$G$42</f>
        <v>1</v>
      </c>
      <c r="I42" s="20"/>
    </row>
    <row r="43" spans="1:9" x14ac:dyDescent="0.25">
      <c r="A43" s="25">
        <v>41</v>
      </c>
      <c r="B43" s="22" t="s">
        <v>5</v>
      </c>
      <c r="C43" s="11">
        <v>2015</v>
      </c>
      <c r="D43" s="13">
        <v>717713</v>
      </c>
      <c r="E43" s="10">
        <v>175373</v>
      </c>
      <c r="F43" s="10">
        <v>142258</v>
      </c>
      <c r="G43" s="10">
        <v>1035344</v>
      </c>
      <c r="H43" s="12">
        <f t="shared" ref="H43:H49" si="5">G43/$G$50</f>
        <v>0.53297724093943732</v>
      </c>
    </row>
    <row r="44" spans="1:9" x14ac:dyDescent="0.25">
      <c r="A44" s="25">
        <v>42</v>
      </c>
      <c r="B44" s="23" t="s">
        <v>11</v>
      </c>
      <c r="C44" s="5">
        <v>2015</v>
      </c>
      <c r="D44" s="14">
        <v>121940</v>
      </c>
      <c r="E44" s="4">
        <v>20367</v>
      </c>
      <c r="F44" s="4">
        <v>3407</v>
      </c>
      <c r="G44" s="4">
        <v>145714</v>
      </c>
      <c r="H44" s="6">
        <f t="shared" si="5"/>
        <v>7.5011054959751716E-2</v>
      </c>
      <c r="I44" s="21"/>
    </row>
    <row r="45" spans="1:9" ht="30" x14ac:dyDescent="0.25">
      <c r="A45" s="25">
        <v>43</v>
      </c>
      <c r="B45" s="23" t="s">
        <v>16</v>
      </c>
      <c r="C45" s="5">
        <v>2015</v>
      </c>
      <c r="D45" s="14">
        <v>431431</v>
      </c>
      <c r="E45" s="4">
        <v>106560</v>
      </c>
      <c r="F45" s="4">
        <v>26928</v>
      </c>
      <c r="G45" s="4">
        <v>564919</v>
      </c>
      <c r="H45" s="6">
        <f t="shared" si="5"/>
        <v>0.29081056148899881</v>
      </c>
      <c r="I45" s="20"/>
    </row>
    <row r="46" spans="1:9" x14ac:dyDescent="0.25">
      <c r="A46" s="25">
        <v>44</v>
      </c>
      <c r="B46" s="23" t="s">
        <v>12</v>
      </c>
      <c r="C46" s="5">
        <v>2015</v>
      </c>
      <c r="D46" s="14">
        <v>16659</v>
      </c>
      <c r="E46" s="4">
        <v>2683</v>
      </c>
      <c r="F46" s="4">
        <v>5055</v>
      </c>
      <c r="G46" s="4">
        <v>24397</v>
      </c>
      <c r="H46" s="6">
        <f t="shared" si="5"/>
        <v>1.2559154973805279E-2</v>
      </c>
    </row>
    <row r="47" spans="1:9" ht="30" customHeight="1" x14ac:dyDescent="0.25">
      <c r="A47" s="25">
        <v>45</v>
      </c>
      <c r="B47" s="23" t="s">
        <v>17</v>
      </c>
      <c r="C47" s="5">
        <v>2015</v>
      </c>
      <c r="D47" s="14">
        <v>5274</v>
      </c>
      <c r="E47" s="4">
        <v>1599</v>
      </c>
      <c r="F47" s="4">
        <v>60</v>
      </c>
      <c r="G47" s="4">
        <v>6933</v>
      </c>
      <c r="H47" s="6">
        <f t="shared" si="5"/>
        <v>3.5689888688524001E-3</v>
      </c>
      <c r="I47" s="21"/>
    </row>
    <row r="48" spans="1:9" x14ac:dyDescent="0.25">
      <c r="A48" s="25">
        <v>46</v>
      </c>
      <c r="B48" s="23" t="s">
        <v>15</v>
      </c>
      <c r="C48" s="5">
        <v>2015</v>
      </c>
      <c r="D48" s="14">
        <v>104343</v>
      </c>
      <c r="E48" s="4">
        <v>27959</v>
      </c>
      <c r="F48" s="4">
        <v>32957</v>
      </c>
      <c r="G48" s="4">
        <v>165259</v>
      </c>
      <c r="H48" s="6">
        <f t="shared" si="5"/>
        <v>8.5072483986395317E-2</v>
      </c>
      <c r="I48" s="20"/>
    </row>
    <row r="49" spans="1:9" ht="30" x14ac:dyDescent="0.25">
      <c r="A49" s="25">
        <v>47</v>
      </c>
      <c r="B49" s="23" t="s">
        <v>14</v>
      </c>
      <c r="C49" s="5">
        <v>2015</v>
      </c>
      <c r="D49" s="14">
        <v>679648</v>
      </c>
      <c r="E49" s="4">
        <v>159168</v>
      </c>
      <c r="F49" s="4">
        <v>68407</v>
      </c>
      <c r="G49" s="4">
        <v>907223</v>
      </c>
      <c r="H49" s="6">
        <f t="shared" si="5"/>
        <v>0.46702275906056262</v>
      </c>
    </row>
    <row r="50" spans="1:9" ht="15.75" thickBot="1" x14ac:dyDescent="0.3">
      <c r="A50" s="25">
        <v>48</v>
      </c>
      <c r="B50" s="24" t="s">
        <v>13</v>
      </c>
      <c r="C50" s="8">
        <v>2015</v>
      </c>
      <c r="D50" s="15">
        <v>1397361</v>
      </c>
      <c r="E50" s="7">
        <v>334541</v>
      </c>
      <c r="F50" s="7">
        <v>210665</v>
      </c>
      <c r="G50" s="7">
        <v>1942567</v>
      </c>
      <c r="H50" s="9">
        <f>G50/$G$50</f>
        <v>1</v>
      </c>
      <c r="I50" s="21"/>
    </row>
    <row r="51" spans="1:9" x14ac:dyDescent="0.25">
      <c r="A51" s="25">
        <v>49</v>
      </c>
      <c r="B51" s="22" t="s">
        <v>5</v>
      </c>
      <c r="C51" s="11">
        <v>2016</v>
      </c>
      <c r="D51" s="13">
        <v>717819</v>
      </c>
      <c r="E51" s="10">
        <v>175046</v>
      </c>
      <c r="F51" s="10">
        <v>139581</v>
      </c>
      <c r="G51" s="10">
        <v>1032446</v>
      </c>
      <c r="H51" s="12">
        <f t="shared" ref="H51:H57" si="6">G51/$G$58</f>
        <v>0.53106002037936895</v>
      </c>
      <c r="I51" s="19"/>
    </row>
    <row r="52" spans="1:9" x14ac:dyDescent="0.25">
      <c r="A52" s="25">
        <v>50</v>
      </c>
      <c r="B52" s="23" t="s">
        <v>11</v>
      </c>
      <c r="C52" s="5">
        <v>2016</v>
      </c>
      <c r="D52" s="14">
        <v>124469</v>
      </c>
      <c r="E52" s="4">
        <v>20157</v>
      </c>
      <c r="F52" s="4">
        <v>5579</v>
      </c>
      <c r="G52" s="4">
        <v>150205</v>
      </c>
      <c r="H52" s="6">
        <f t="shared" si="6"/>
        <v>7.726105807091424E-2</v>
      </c>
    </row>
    <row r="53" spans="1:9" ht="30" x14ac:dyDescent="0.25">
      <c r="A53" s="25">
        <v>51</v>
      </c>
      <c r="B53" s="23" t="s">
        <v>16</v>
      </c>
      <c r="C53" s="5">
        <v>2016</v>
      </c>
      <c r="D53" s="14">
        <v>437787</v>
      </c>
      <c r="E53" s="4">
        <v>108745</v>
      </c>
      <c r="F53" s="4">
        <v>26870</v>
      </c>
      <c r="G53" s="4">
        <v>573402</v>
      </c>
      <c r="H53" s="6">
        <f t="shared" si="6"/>
        <v>0.2949412151391656</v>
      </c>
    </row>
    <row r="54" spans="1:9" x14ac:dyDescent="0.25">
      <c r="A54" s="25">
        <v>52</v>
      </c>
      <c r="B54" s="23" t="s">
        <v>12</v>
      </c>
      <c r="C54" s="5">
        <v>2016</v>
      </c>
      <c r="D54" s="14">
        <v>9491</v>
      </c>
      <c r="E54" s="4">
        <v>1561</v>
      </c>
      <c r="F54" s="4">
        <v>5006</v>
      </c>
      <c r="G54" s="4">
        <v>16058</v>
      </c>
      <c r="H54" s="6">
        <f t="shared" si="6"/>
        <v>8.2597654572267292E-3</v>
      </c>
      <c r="I54" s="19"/>
    </row>
    <row r="55" spans="1:9" ht="30" customHeight="1" x14ac:dyDescent="0.25">
      <c r="A55" s="25">
        <v>53</v>
      </c>
      <c r="B55" s="23" t="s">
        <v>17</v>
      </c>
      <c r="C55" s="5">
        <v>2016</v>
      </c>
      <c r="D55" s="14">
        <v>4877</v>
      </c>
      <c r="E55" s="4">
        <v>1631</v>
      </c>
      <c r="F55" s="4">
        <v>187</v>
      </c>
      <c r="G55" s="4">
        <v>6695</v>
      </c>
      <c r="H55" s="6">
        <f t="shared" si="6"/>
        <v>3.4437121519574638E-3</v>
      </c>
    </row>
    <row r="56" spans="1:9" x14ac:dyDescent="0.25">
      <c r="A56" s="25">
        <v>54</v>
      </c>
      <c r="B56" s="23" t="s">
        <v>15</v>
      </c>
      <c r="C56" s="5">
        <v>2016</v>
      </c>
      <c r="D56" s="14">
        <v>109942</v>
      </c>
      <c r="E56" s="4">
        <v>28047</v>
      </c>
      <c r="F56" s="4">
        <v>27329</v>
      </c>
      <c r="G56" s="4">
        <v>165318</v>
      </c>
      <c r="H56" s="6">
        <f t="shared" si="6"/>
        <v>8.5034743172114111E-2</v>
      </c>
    </row>
    <row r="57" spans="1:9" ht="30" x14ac:dyDescent="0.25">
      <c r="A57" s="25">
        <v>55</v>
      </c>
      <c r="B57" s="23" t="s">
        <v>14</v>
      </c>
      <c r="C57" s="5">
        <v>2016</v>
      </c>
      <c r="D57" s="14">
        <v>686565</v>
      </c>
      <c r="E57" s="4">
        <v>160141</v>
      </c>
      <c r="F57" s="4">
        <v>64971</v>
      </c>
      <c r="G57" s="4">
        <v>911677</v>
      </c>
      <c r="H57" s="6">
        <f t="shared" si="6"/>
        <v>0.468939979620631</v>
      </c>
      <c r="I57" s="19"/>
    </row>
    <row r="58" spans="1:9" ht="15.75" thickBot="1" x14ac:dyDescent="0.3">
      <c r="A58" s="26">
        <v>56</v>
      </c>
      <c r="B58" s="24" t="s">
        <v>13</v>
      </c>
      <c r="C58" s="8">
        <v>2016</v>
      </c>
      <c r="D58" s="15">
        <v>1404384</v>
      </c>
      <c r="E58" s="7">
        <v>335187</v>
      </c>
      <c r="F58" s="7">
        <v>204552</v>
      </c>
      <c r="G58" s="7">
        <v>1944123</v>
      </c>
      <c r="H58" s="9">
        <f>G58/$G$58</f>
        <v>1</v>
      </c>
    </row>
    <row r="59" spans="1:9" x14ac:dyDescent="0.25">
      <c r="A59" s="1">
        <v>57</v>
      </c>
    </row>
    <row r="60" spans="1:9" x14ac:dyDescent="0.25">
      <c r="A60" s="1">
        <v>58</v>
      </c>
      <c r="B60" s="1" t="s">
        <v>10</v>
      </c>
    </row>
    <row r="61" spans="1:9" x14ac:dyDescent="0.25">
      <c r="A61" s="1">
        <v>59</v>
      </c>
      <c r="B61" s="1" t="s">
        <v>9</v>
      </c>
    </row>
    <row r="62" spans="1:9" x14ac:dyDescent="0.25">
      <c r="A62" s="1">
        <v>60</v>
      </c>
      <c r="B62" s="1" t="s">
        <v>6</v>
      </c>
    </row>
    <row r="63" spans="1:9" x14ac:dyDescent="0.25">
      <c r="A63" s="1">
        <v>61</v>
      </c>
      <c r="B63" t="s">
        <v>21</v>
      </c>
      <c r="H63" s="1"/>
    </row>
    <row r="64" spans="1:9" x14ac:dyDescent="0.25">
      <c r="A64" s="1">
        <v>62</v>
      </c>
      <c r="B64" s="1" t="s">
        <v>7</v>
      </c>
      <c r="H64" s="1"/>
    </row>
    <row r="65" spans="1:8" x14ac:dyDescent="0.25">
      <c r="A65" s="1">
        <v>63</v>
      </c>
      <c r="B65" s="1" t="s">
        <v>8</v>
      </c>
      <c r="H65" s="1"/>
    </row>
    <row r="66" spans="1:8" x14ac:dyDescent="0.25">
      <c r="A66" s="1">
        <v>64</v>
      </c>
      <c r="B66" s="1" t="s">
        <v>20</v>
      </c>
      <c r="H66" s="1"/>
    </row>
    <row r="67" spans="1:8" x14ac:dyDescent="0.25">
      <c r="A67" s="1">
        <v>65</v>
      </c>
      <c r="H67" s="1"/>
    </row>
    <row r="68" spans="1:8" x14ac:dyDescent="0.25">
      <c r="A68" s="1">
        <v>66</v>
      </c>
      <c r="B68" s="1" t="s">
        <v>23</v>
      </c>
      <c r="H68" s="1"/>
    </row>
  </sheetData>
  <autoFilter ref="A2:H2"/>
  <sortState ref="B3:I58">
    <sortCondition ref="C3:C58"/>
    <sortCondition ref="I3:I5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IES - JRC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2018-02-15T10:23:13Z</dcterms:created>
  <dcterms:modified xsi:type="dcterms:W3CDTF">2018-04-18T15:11:48Z</dcterms:modified>
</cp:coreProperties>
</file>