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800" windowHeight="14025" activeTab="1"/>
  </bookViews>
  <sheets>
    <sheet name="Czech NFI – Forest area" sheetId="1" r:id="rId1"/>
    <sheet name="3.1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8" l="1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16" i="8"/>
  <c r="C15" i="8"/>
  <c r="C14" i="8"/>
  <c r="C13" i="8"/>
  <c r="C12" i="8"/>
  <c r="C11" i="8"/>
  <c r="C10" i="8"/>
  <c r="C9" i="8"/>
  <c r="C36" i="8" l="1"/>
  <c r="C17" i="8"/>
</calcChain>
</file>

<file path=xl/sharedStrings.xml><?xml version="1.0" encoding="utf-8"?>
<sst xmlns="http://schemas.openxmlformats.org/spreadsheetml/2006/main" count="74" uniqueCount="66">
  <si>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</si>
  <si>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</si>
  <si>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</si>
  <si>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</si>
  <si>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</si>
  <si>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</si>
  <si>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</si>
  <si>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</si>
  <si>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</si>
  <si>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</si>
  <si>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</si>
  <si>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</si>
  <si>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</si>
  <si>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</si>
  <si>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</si>
  <si>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</si>
  <si>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</si>
  <si>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</si>
  <si>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</si>
  <si>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</si>
  <si>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</si>
  <si>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</si>
  <si>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</si>
  <si>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</si>
  <si>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</si>
  <si>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</si>
  <si>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CZ0 – Total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</si>
  <si>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</si>
  <si>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</si>
  <si>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</si>
  <si>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</si>
  <si>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</si>
  <si>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</si>
  <si>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</si>
  <si>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</si>
  <si>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</si>
  <si>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</si>
  <si>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</si>
  <si>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</si>
  <si>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</si>
  <si>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</si>
  <si>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</si>
  <si>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</si>
  <si>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</si>
  <si>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</si>
  <si>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</si>
  <si>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</si>
  <si>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</si>
  <si>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</si>
  <si>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</si>
  <si>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</si>
  <si>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 xml:space="preserve">Area </t>
  </si>
  <si>
    <t>Total forest land (FRA definition)</t>
  </si>
  <si>
    <t>Total forest land by accessibility and land use</t>
  </si>
  <si>
    <t>NUTS 0 - Country level</t>
  </si>
  <si>
    <t>NUTS 2 - Statistical Areas</t>
  </si>
  <si>
    <t>NUTS 3 - Administrative Regions</t>
  </si>
  <si>
    <t>Source: Data as provided by Jan Maslo, Forest Management Institute, Czech Republic in December 2019 on request of Marco Onida, DG Environment, European Commission</t>
  </si>
  <si>
    <t>Value adding steps:</t>
  </si>
  <si>
    <t>Values of Timberland area in ha provided from Table 3.1</t>
  </si>
  <si>
    <t>Table formated</t>
  </si>
  <si>
    <t>Table Quality checked: Totals</t>
  </si>
  <si>
    <t>JRC value adding: 2020-01</t>
  </si>
  <si>
    <t>Proportion of NUTS unit from total Czech Timberland, calculated [%]</t>
  </si>
  <si>
    <t>Column 'Proportion of NUTS unit from total Czech Timberland, calculated [%]' added</t>
  </si>
  <si>
    <t>NFI II (2011-2015) - Table 3.1: Total Timberland /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</si>
</sst>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4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164" fontId="0" fillId="0" borderId="0" xfId="0" applyNumberFormat="1"/>
    <xf numFmtId="164" fontId="5" fillId="0" borderId="0" xfId="0" applyNumberFormat="1" applyFont="1"/>
    <xf numFmtId="164" fontId="0" fillId="0" borderId="1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4" fillId="0" borderId="16" xfId="0" applyNumberFormat="1" applyFont="1" applyBorder="1"/>
    <xf numFmtId="164" fontId="4" fillId="0" borderId="2" xfId="0" applyNumberFormat="1" applyFont="1" applyBorder="1"/>
    <xf numFmtId="164" fontId="4" fillId="0" borderId="20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right"/>
    </xf>
    <xf numFmtId="164" fontId="4" fillId="0" borderId="25" xfId="0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4" fillId="0" borderId="26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5" fontId="0" fillId="0" borderId="27" xfId="3" applyNumberFormat="1" applyFont="1" applyBorder="1"/>
    <xf numFmtId="165" fontId="0" fillId="0" borderId="14" xfId="3" applyNumberFormat="1" applyFont="1" applyBorder="1"/>
    <xf numFmtId="165" fontId="0" fillId="0" borderId="15" xfId="3" applyNumberFormat="1" applyFont="1" applyBorder="1"/>
    <xf numFmtId="165" fontId="4" fillId="0" borderId="16" xfId="3" applyNumberFormat="1" applyFont="1" applyBorder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22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left" vertical="center"/>
    </xf>
    <xf numFmtId="164" fontId="4" fillId="0" borderId="24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52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53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30.7109375" style="4" customWidth="1"/>
    <col min="2" max="5" width="15.7109375" style="4" customWidth="1"/>
    <col min="6" max="16384" width="9.140625" style="4"/>
  </cols>
  <sheetData>
    <row r="1" spans="1:5" ht="19.5" thickBot="1" x14ac:dyDescent="0.35">
      <c r="A1" s="5" t="s">
        <v>65</v>
      </c>
    </row>
    <row r="2" spans="1:5" x14ac:dyDescent="0.25">
      <c r="A2" s="35" t="s">
        <v>54</v>
      </c>
      <c r="B2" s="42" t="s">
        <v>51</v>
      </c>
      <c r="C2" s="43"/>
      <c r="D2" s="44"/>
    </row>
    <row r="3" spans="1:5" ht="15.75" thickBot="1" x14ac:dyDescent="0.3">
      <c r="A3" s="36"/>
      <c r="B3" s="34" t="s">
        <v>25</v>
      </c>
      <c r="C3" s="40" t="s">
        <v>50</v>
      </c>
      <c r="D3" s="41"/>
    </row>
    <row r="4" spans="1:5" ht="15.75" thickBot="1" x14ac:dyDescent="0.3">
      <c r="A4" s="20" t="s">
        <v>26</v>
      </c>
      <c r="B4" s="19">
        <v>2852000</v>
      </c>
      <c r="C4" s="16">
        <v>2804861.86</v>
      </c>
      <c r="D4" s="17">
        <v>2899138.14</v>
      </c>
    </row>
    <row r="6" spans="1:5" ht="15.75" thickBot="1" x14ac:dyDescent="0.3"/>
    <row r="7" spans="1:5" x14ac:dyDescent="0.25">
      <c r="A7" s="35" t="s">
        <v>55</v>
      </c>
      <c r="B7" s="37" t="s">
        <v>51</v>
      </c>
      <c r="C7" s="37"/>
      <c r="D7" s="38"/>
      <c r="E7" s="39"/>
    </row>
    <row r="8" spans="1:5" ht="75.75" thickBot="1" x14ac:dyDescent="0.3">
      <c r="A8" s="36"/>
      <c r="B8" s="18" t="s">
        <v>25</v>
      </c>
      <c r="C8" s="33" t="s">
        <v>63</v>
      </c>
      <c r="D8" s="40" t="s">
        <v>50</v>
      </c>
      <c r="E8" s="41"/>
    </row>
    <row r="9" spans="1:5" x14ac:dyDescent="0.25">
      <c r="A9" s="24" t="s">
        <v>27</v>
      </c>
      <c r="B9" s="21">
        <v>5000</v>
      </c>
      <c r="C9" s="27">
        <f>B9/B$17</f>
        <v>1.7531556802244039E-3</v>
      </c>
      <c r="D9" s="22">
        <v>2621.95</v>
      </c>
      <c r="E9" s="23">
        <v>7378.05</v>
      </c>
    </row>
    <row r="10" spans="1:5" x14ac:dyDescent="0.25">
      <c r="A10" s="25" t="s">
        <v>28</v>
      </c>
      <c r="B10" s="12">
        <v>328400</v>
      </c>
      <c r="C10" s="28">
        <f t="shared" ref="C10:C16" si="0">B10/B$17</f>
        <v>0.11514726507713885</v>
      </c>
      <c r="D10" s="6">
        <v>311599.93</v>
      </c>
      <c r="E10" s="7">
        <v>345200.07</v>
      </c>
    </row>
    <row r="11" spans="1:5" x14ac:dyDescent="0.25">
      <c r="A11" s="25" t="s">
        <v>29</v>
      </c>
      <c r="B11" s="12">
        <v>728200</v>
      </c>
      <c r="C11" s="28">
        <f t="shared" si="0"/>
        <v>0.25532959326788218</v>
      </c>
      <c r="D11" s="6">
        <v>705424.73</v>
      </c>
      <c r="E11" s="7">
        <v>750975.27</v>
      </c>
    </row>
    <row r="12" spans="1:5" x14ac:dyDescent="0.25">
      <c r="A12" s="25" t="s">
        <v>30</v>
      </c>
      <c r="B12" s="12">
        <v>341600</v>
      </c>
      <c r="C12" s="28">
        <f t="shared" si="0"/>
        <v>0.11977559607293127</v>
      </c>
      <c r="D12" s="6">
        <v>325465.63</v>
      </c>
      <c r="E12" s="7">
        <v>357734.37</v>
      </c>
    </row>
    <row r="13" spans="1:5" x14ac:dyDescent="0.25">
      <c r="A13" s="25" t="s">
        <v>31</v>
      </c>
      <c r="B13" s="12">
        <v>453600</v>
      </c>
      <c r="C13" s="28">
        <f t="shared" si="0"/>
        <v>0.15904628330995793</v>
      </c>
      <c r="D13" s="6">
        <v>434909.57</v>
      </c>
      <c r="E13" s="7">
        <v>472290.43</v>
      </c>
    </row>
    <row r="14" spans="1:5" x14ac:dyDescent="0.25">
      <c r="A14" s="25" t="s">
        <v>32</v>
      </c>
      <c r="B14" s="12">
        <v>422400</v>
      </c>
      <c r="C14" s="28">
        <f t="shared" si="0"/>
        <v>0.14810659186535766</v>
      </c>
      <c r="D14" s="6">
        <v>403547.43</v>
      </c>
      <c r="E14" s="7">
        <v>441252.57</v>
      </c>
    </row>
    <row r="15" spans="1:5" x14ac:dyDescent="0.25">
      <c r="A15" s="25" t="s">
        <v>33</v>
      </c>
      <c r="B15" s="12">
        <v>366200</v>
      </c>
      <c r="C15" s="28">
        <f t="shared" si="0"/>
        <v>0.12840112201963536</v>
      </c>
      <c r="D15" s="6">
        <v>349236.76</v>
      </c>
      <c r="E15" s="7">
        <v>383163.24</v>
      </c>
    </row>
    <row r="16" spans="1:5" ht="15.75" thickBot="1" x14ac:dyDescent="0.3">
      <c r="A16" s="26" t="s">
        <v>34</v>
      </c>
      <c r="B16" s="13">
        <v>206600</v>
      </c>
      <c r="C16" s="29">
        <f t="shared" si="0"/>
        <v>7.2440392706872372E-2</v>
      </c>
      <c r="D16" s="8">
        <v>194046.05</v>
      </c>
      <c r="E16" s="9">
        <v>219153.95</v>
      </c>
    </row>
    <row r="17" spans="1:5" ht="15.75" thickBot="1" x14ac:dyDescent="0.3">
      <c r="A17" s="15" t="s">
        <v>35</v>
      </c>
      <c r="B17" s="14">
        <v>2852000</v>
      </c>
      <c r="C17" s="30">
        <f>SUM(C9:C16)</f>
        <v>1</v>
      </c>
      <c r="D17" s="10">
        <v>2804861.86</v>
      </c>
      <c r="E17" s="11">
        <v>2899138.14</v>
      </c>
    </row>
    <row r="19" spans="1:5" ht="15.75" thickBot="1" x14ac:dyDescent="0.3"/>
    <row r="20" spans="1:5" x14ac:dyDescent="0.25">
      <c r="A20" s="35" t="s">
        <v>56</v>
      </c>
      <c r="B20" s="37" t="s">
        <v>51</v>
      </c>
      <c r="C20" s="37"/>
      <c r="D20" s="38"/>
      <c r="E20" s="39"/>
    </row>
    <row r="21" spans="1:5" ht="75.75" thickBot="1" x14ac:dyDescent="0.3">
      <c r="A21" s="36"/>
      <c r="B21" s="18" t="s">
        <v>25</v>
      </c>
      <c r="C21" s="33" t="s">
        <v>63</v>
      </c>
      <c r="D21" s="40" t="s">
        <v>50</v>
      </c>
      <c r="E21" s="41"/>
    </row>
    <row r="22" spans="1:5" x14ac:dyDescent="0.25">
      <c r="A22" s="24" t="s">
        <v>36</v>
      </c>
      <c r="B22" s="21">
        <v>5000</v>
      </c>
      <c r="C22" s="27">
        <f>B22/B$17</f>
        <v>1.7531556802244039E-3</v>
      </c>
      <c r="D22" s="22">
        <v>2621.95</v>
      </c>
      <c r="E22" s="23">
        <v>7378.05</v>
      </c>
    </row>
    <row r="23" spans="1:5" x14ac:dyDescent="0.25">
      <c r="A23" s="25" t="s">
        <v>37</v>
      </c>
      <c r="B23" s="12">
        <v>328400</v>
      </c>
      <c r="C23" s="27">
        <f t="shared" ref="C23:C35" si="1">B23/B$17</f>
        <v>0.11514726507713885</v>
      </c>
      <c r="D23" s="6">
        <v>311599.93</v>
      </c>
      <c r="E23" s="7">
        <v>345200.07</v>
      </c>
    </row>
    <row r="24" spans="1:5" x14ac:dyDescent="0.25">
      <c r="A24" s="25" t="s">
        <v>38</v>
      </c>
      <c r="B24" s="12">
        <v>412200</v>
      </c>
      <c r="C24" s="27">
        <f t="shared" si="1"/>
        <v>0.14453015427769986</v>
      </c>
      <c r="D24" s="6">
        <v>394967.55</v>
      </c>
      <c r="E24" s="7">
        <v>429432.45</v>
      </c>
    </row>
    <row r="25" spans="1:5" x14ac:dyDescent="0.25">
      <c r="A25" s="25" t="s">
        <v>39</v>
      </c>
      <c r="B25" s="12">
        <v>316000</v>
      </c>
      <c r="C25" s="27">
        <f t="shared" si="1"/>
        <v>0.11079943899018233</v>
      </c>
      <c r="D25" s="6">
        <v>300999.71999999997</v>
      </c>
      <c r="E25" s="7">
        <v>331000.28000000003</v>
      </c>
    </row>
    <row r="26" spans="1:5" x14ac:dyDescent="0.25">
      <c r="A26" s="25" t="s">
        <v>40</v>
      </c>
      <c r="B26" s="12">
        <v>160600</v>
      </c>
      <c r="C26" s="27">
        <f t="shared" si="1"/>
        <v>5.6311360448807857E-2</v>
      </c>
      <c r="D26" s="6">
        <v>150362.54999999999</v>
      </c>
      <c r="E26" s="7">
        <v>170837.45</v>
      </c>
    </row>
    <row r="27" spans="1:5" x14ac:dyDescent="0.25">
      <c r="A27" s="25" t="s">
        <v>41</v>
      </c>
      <c r="B27" s="12">
        <v>181000</v>
      </c>
      <c r="C27" s="27">
        <f t="shared" si="1"/>
        <v>6.3464235624123427E-2</v>
      </c>
      <c r="D27" s="6">
        <v>168738.21</v>
      </c>
      <c r="E27" s="7">
        <v>193261.79</v>
      </c>
    </row>
    <row r="28" spans="1:5" x14ac:dyDescent="0.25">
      <c r="A28" s="25" t="s">
        <v>42</v>
      </c>
      <c r="B28" s="12">
        <v>147800</v>
      </c>
      <c r="C28" s="27">
        <f t="shared" si="1"/>
        <v>5.1823281907433377E-2</v>
      </c>
      <c r="D28" s="6">
        <v>138134.79</v>
      </c>
      <c r="E28" s="7">
        <v>157465.21</v>
      </c>
    </row>
    <row r="29" spans="1:5" x14ac:dyDescent="0.25">
      <c r="A29" s="25" t="s">
        <v>43</v>
      </c>
      <c r="B29" s="12">
        <v>163000</v>
      </c>
      <c r="C29" s="27">
        <f t="shared" si="1"/>
        <v>5.7152875175315566E-2</v>
      </c>
      <c r="D29" s="6">
        <v>151419.47</v>
      </c>
      <c r="E29" s="7">
        <v>174580.53</v>
      </c>
    </row>
    <row r="30" spans="1:5" x14ac:dyDescent="0.25">
      <c r="A30" s="25" t="s">
        <v>44</v>
      </c>
      <c r="B30" s="12">
        <v>142800</v>
      </c>
      <c r="C30" s="27">
        <f t="shared" si="1"/>
        <v>5.0070126227208973E-2</v>
      </c>
      <c r="D30" s="6">
        <v>131929.98000000001</v>
      </c>
      <c r="E30" s="7">
        <v>153670.01999999999</v>
      </c>
    </row>
    <row r="31" spans="1:5" x14ac:dyDescent="0.25">
      <c r="A31" s="25" t="s">
        <v>45</v>
      </c>
      <c r="B31" s="12">
        <v>212000</v>
      </c>
      <c r="C31" s="27">
        <f t="shared" si="1"/>
        <v>7.4333800841514724E-2</v>
      </c>
      <c r="D31" s="6">
        <v>199063.42</v>
      </c>
      <c r="E31" s="7">
        <v>224936.58</v>
      </c>
    </row>
    <row r="32" spans="1:5" x14ac:dyDescent="0.25">
      <c r="A32" s="25" t="s">
        <v>46</v>
      </c>
      <c r="B32" s="12">
        <v>210400</v>
      </c>
      <c r="C32" s="27">
        <f t="shared" si="1"/>
        <v>7.3772791023842918E-2</v>
      </c>
      <c r="D32" s="6">
        <v>196649.77</v>
      </c>
      <c r="E32" s="7">
        <v>224150.23</v>
      </c>
    </row>
    <row r="33" spans="1:5" x14ac:dyDescent="0.25">
      <c r="A33" s="25" t="s">
        <v>47</v>
      </c>
      <c r="B33" s="12">
        <v>189400</v>
      </c>
      <c r="C33" s="27">
        <f t="shared" si="1"/>
        <v>6.6409537166900415E-2</v>
      </c>
      <c r="D33" s="6">
        <v>176789.66</v>
      </c>
      <c r="E33" s="7">
        <v>202010.34</v>
      </c>
    </row>
    <row r="34" spans="1:5" x14ac:dyDescent="0.25">
      <c r="A34" s="25" t="s">
        <v>48</v>
      </c>
      <c r="B34" s="12">
        <v>176800</v>
      </c>
      <c r="C34" s="27">
        <f t="shared" si="1"/>
        <v>6.199158485273492E-2</v>
      </c>
      <c r="D34" s="6">
        <v>165422.79</v>
      </c>
      <c r="E34" s="7">
        <v>188177.21</v>
      </c>
    </row>
    <row r="35" spans="1:5" ht="15.75" thickBot="1" x14ac:dyDescent="0.3">
      <c r="A35" s="26" t="s">
        <v>49</v>
      </c>
      <c r="B35" s="13">
        <v>206600</v>
      </c>
      <c r="C35" s="29">
        <f t="shared" si="1"/>
        <v>7.2440392706872372E-2</v>
      </c>
      <c r="D35" s="8">
        <v>194046.05</v>
      </c>
      <c r="E35" s="9">
        <v>219153.95</v>
      </c>
    </row>
    <row r="36" spans="1:5" ht="15.75" thickBot="1" x14ac:dyDescent="0.3">
      <c r="A36" s="15" t="s">
        <v>35</v>
      </c>
      <c r="B36" s="14">
        <v>2852000</v>
      </c>
      <c r="C36" s="30">
        <f>SUM(C22:C35)</f>
        <v>1</v>
      </c>
      <c r="D36" s="10">
        <v>2804861.86</v>
      </c>
      <c r="E36" s="11">
        <v>2899138.14</v>
      </c>
    </row>
    <row r="38" spans="1:5" x14ac:dyDescent="0.25">
      <c r="A38" s="4" t="s">
        <v>57</v>
      </c>
    </row>
    <row r="40" spans="1:5" x14ac:dyDescent="0.25">
      <c r="A40" s="31" t="s">
        <v>58</v>
      </c>
    </row>
    <row r="41" spans="1:5" x14ac:dyDescent="0.25">
      <c r="A41" s="31" t="s">
        <v>64</v>
      </c>
    </row>
    <row r="42" spans="1:5" x14ac:dyDescent="0.25">
      <c r="A42" s="31" t="s">
        <v>59</v>
      </c>
    </row>
    <row r="43" spans="1:5" x14ac:dyDescent="0.25">
      <c r="A43" s="31" t="s">
        <v>60</v>
      </c>
    </row>
    <row r="44" spans="1:5" x14ac:dyDescent="0.25">
      <c r="A44" s="31" t="s">
        <v>61</v>
      </c>
    </row>
    <row r="45" spans="1:5" x14ac:dyDescent="0.25">
      <c r="A45" s="32"/>
    </row>
    <row r="46" spans="1:5" x14ac:dyDescent="0.25">
      <c r="A46" s="31" t="s">
        <v>62</v>
      </c>
    </row>
  </sheetData>
  <mergeCells count="9">
    <mergeCell ref="A20:A21"/>
    <mergeCell ref="B20:E20"/>
    <mergeCell ref="D21:E21"/>
    <mergeCell ref="A2:A3"/>
    <mergeCell ref="C3:D3"/>
    <mergeCell ref="A7:A8"/>
    <mergeCell ref="B7:E7"/>
    <mergeCell ref="D8:E8"/>
    <mergeCell ref="B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2020-01-08T16:06:48Z</dcterms:modified>
</cp:coreProperties>
</file>