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0" yWindow="0" windowWidth="20610" windowHeight="937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4" i="1" l="1"/>
  <c r="J22" i="1" l="1"/>
  <c r="J20" i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H22" i="1" s="1"/>
  <c r="F20" i="1"/>
  <c r="F18" i="1"/>
  <c r="F16" i="1"/>
  <c r="F14" i="1"/>
  <c r="F12" i="1"/>
  <c r="F10" i="1"/>
  <c r="F8" i="1"/>
  <c r="F6" i="1"/>
  <c r="F4" i="1"/>
  <c r="F22" i="1" s="1"/>
  <c r="D22" i="1"/>
  <c r="D20" i="1"/>
  <c r="D18" i="1"/>
  <c r="D16" i="1"/>
  <c r="D14" i="1"/>
  <c r="D12" i="1"/>
  <c r="D10" i="1"/>
  <c r="D8" i="1"/>
  <c r="D6" i="1"/>
  <c r="J24" i="1" l="1"/>
  <c r="G24" i="1"/>
  <c r="E24" i="1"/>
  <c r="C24" i="1"/>
</calcChain>
</file>

<file path=xl/sharedStrings.xml><?xml version="1.0" encoding="utf-8"?>
<sst xmlns="http://schemas.openxmlformats.org/spreadsheetml/2006/main" count="54" uniqueCount="35">
  <si>
    <t>Transilvania</t>
  </si>
  <si>
    <t>Tara Romaneasca</t>
  </si>
  <si>
    <t>Moldova</t>
  </si>
  <si>
    <t>Total</t>
  </si>
  <si>
    <t>ha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</si>
  <si>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</si>
  <si>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</si>
  <si>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</si>
  <si>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</si>
  <si>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</si>
  <si>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</si>
  <si>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</si>
  <si>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</si>
  <si>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</si>
  <si>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</si>
  <si>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</si>
  <si>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</si>
  <si>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</si>
  <si>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</si>
  <si>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</si>
  <si>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</si>
  <si>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</si>
  <si>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</si>
  <si>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</si>
  <si>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</si>
  <si>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</si>
  <si>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</si>
  <si>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</si>
  <si>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</si>
  <si>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</si>
  <si>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</si>
  <si>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</si>
  <si>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JRC value adding: 2019-04</t>
  </si>
  <si>
    <t>% by Region</t>
  </si>
  <si>
    <t>NFI Romania Cycle II (2013-2018): 1.2. Forest Area by Tree Age Classes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</si>
</sst>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9" fillId="0" borderId="0" xfId="2" applyFill="1" applyProtection="1"/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9" customWidth="1"/>
    <col min="5" max="5" width="16.85546875" customWidth="1"/>
    <col min="6" max="6" width="16.85546875" style="19" customWidth="1"/>
    <col min="7" max="7" width="16.85546875" customWidth="1"/>
    <col min="8" max="8" width="16.85546875" style="19" customWidth="1"/>
    <col min="9" max="10" width="16.85546875" customWidth="1"/>
  </cols>
  <sheetData>
    <row r="1" spans="1:10" ht="22.15" customHeight="1" x14ac:dyDescent="0.25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2.15" customHeight="1" x14ac:dyDescent="0.25">
      <c r="A2" s="35" t="s">
        <v>13</v>
      </c>
      <c r="B2" s="36" t="s">
        <v>14</v>
      </c>
      <c r="C2" s="31" t="s">
        <v>15</v>
      </c>
      <c r="D2" s="32"/>
      <c r="E2" s="32"/>
      <c r="F2" s="32"/>
      <c r="G2" s="32"/>
      <c r="H2" s="33"/>
      <c r="I2" s="36" t="s">
        <v>3</v>
      </c>
      <c r="J2" s="30" t="s">
        <v>23</v>
      </c>
    </row>
    <row r="3" spans="1:10" ht="45" x14ac:dyDescent="0.25">
      <c r="A3" s="35"/>
      <c r="B3" s="37"/>
      <c r="C3" s="26" t="s">
        <v>0</v>
      </c>
      <c r="D3" s="27" t="s">
        <v>24</v>
      </c>
      <c r="E3" s="26" t="s">
        <v>1</v>
      </c>
      <c r="F3" s="28" t="s">
        <v>25</v>
      </c>
      <c r="G3" s="26" t="s">
        <v>2</v>
      </c>
      <c r="H3" s="28" t="s">
        <v>26</v>
      </c>
      <c r="I3" s="36"/>
      <c r="J3" s="30"/>
    </row>
    <row r="4" spans="1:10" x14ac:dyDescent="0.25">
      <c r="A4" s="38" t="s">
        <v>21</v>
      </c>
      <c r="B4" s="1" t="s">
        <v>4</v>
      </c>
      <c r="C4" s="15">
        <v>351519.41499999998</v>
      </c>
      <c r="D4" s="21">
        <f>C4/C$22</f>
        <v>9.4732844053962456E-2</v>
      </c>
      <c r="E4" s="15">
        <v>273273.03100000002</v>
      </c>
      <c r="F4" s="21">
        <f>E4/E$22</f>
        <v>0.1504243163523907</v>
      </c>
      <c r="G4" s="15">
        <v>150337.114</v>
      </c>
      <c r="H4" s="21">
        <f>G4/G$22</f>
        <v>0.10725135708245186</v>
      </c>
      <c r="I4" s="16">
        <v>775129.56</v>
      </c>
      <c r="J4" s="24">
        <f>I4/I$22</f>
        <v>0.11186668381434355</v>
      </c>
    </row>
    <row r="5" spans="1:10" ht="17.25" x14ac:dyDescent="0.25">
      <c r="A5" s="39"/>
      <c r="B5" s="10" t="s">
        <v>22</v>
      </c>
      <c r="C5" s="17">
        <v>8.0559999999999992</v>
      </c>
      <c r="D5" s="22"/>
      <c r="E5" s="17">
        <v>7.2960000000000003</v>
      </c>
      <c r="F5" s="22"/>
      <c r="G5" s="17">
        <v>12.103999999999999</v>
      </c>
      <c r="H5" s="22"/>
      <c r="I5" s="18">
        <v>5.0469999999999997</v>
      </c>
      <c r="J5" s="25"/>
    </row>
    <row r="6" spans="1:10" x14ac:dyDescent="0.25">
      <c r="A6" s="39" t="s">
        <v>5</v>
      </c>
      <c r="B6" s="2" t="s">
        <v>4</v>
      </c>
      <c r="C6" s="15">
        <v>658236.12800000003</v>
      </c>
      <c r="D6" s="21">
        <f>C6/C$22</f>
        <v>0.17739156872603487</v>
      </c>
      <c r="E6" s="15">
        <v>354735.91600000003</v>
      </c>
      <c r="F6" s="21">
        <f>E6/E$22</f>
        <v>0.19526591209777699</v>
      </c>
      <c r="G6" s="15">
        <v>220272.022</v>
      </c>
      <c r="H6" s="21">
        <f>G6/G$22</f>
        <v>0.15714332048968088</v>
      </c>
      <c r="I6" s="16">
        <v>1233244.0660000001</v>
      </c>
      <c r="J6" s="24">
        <f>I6/I$22</f>
        <v>0.17798176087767498</v>
      </c>
    </row>
    <row r="7" spans="1:10" ht="17.25" x14ac:dyDescent="0.25">
      <c r="A7" s="39"/>
      <c r="B7" s="10" t="s">
        <v>22</v>
      </c>
      <c r="C7" s="17">
        <v>6.3259999999999996</v>
      </c>
      <c r="D7" s="17"/>
      <c r="E7" s="17">
        <v>7.4089999999999998</v>
      </c>
      <c r="F7" s="17"/>
      <c r="G7" s="17">
        <v>10.855</v>
      </c>
      <c r="H7" s="17"/>
      <c r="I7" s="18">
        <v>4.4390000000000001</v>
      </c>
      <c r="J7" s="25"/>
    </row>
    <row r="8" spans="1:10" x14ac:dyDescent="0.25">
      <c r="A8" s="39" t="s">
        <v>6</v>
      </c>
      <c r="B8" s="3" t="s">
        <v>4</v>
      </c>
      <c r="C8" s="15">
        <v>764677.01199999999</v>
      </c>
      <c r="D8" s="21">
        <f>C8/C$22</f>
        <v>0.20607689088651326</v>
      </c>
      <c r="E8" s="15">
        <v>342687.05099999998</v>
      </c>
      <c r="F8" s="21">
        <f>E8/E$22</f>
        <v>0.18863356248824947</v>
      </c>
      <c r="G8" s="15">
        <v>310862.41600000003</v>
      </c>
      <c r="H8" s="21">
        <f>G8/G$22</f>
        <v>0.22177102576233904</v>
      </c>
      <c r="I8" s="16">
        <v>1418226.4790000001</v>
      </c>
      <c r="J8" s="24">
        <f>I8/I$22</f>
        <v>0.20467841931279557</v>
      </c>
    </row>
    <row r="9" spans="1:10" ht="17.25" x14ac:dyDescent="0.25">
      <c r="A9" s="39"/>
      <c r="B9" s="10" t="s">
        <v>22</v>
      </c>
      <c r="C9" s="17">
        <v>6.1639999999999997</v>
      </c>
      <c r="D9" s="22"/>
      <c r="E9" s="17">
        <v>7.9850000000000003</v>
      </c>
      <c r="F9" s="22"/>
      <c r="G9" s="17">
        <v>9.7089999999999996</v>
      </c>
      <c r="H9" s="22"/>
      <c r="I9" s="18">
        <v>4.3929999999999998</v>
      </c>
      <c r="J9" s="25"/>
    </row>
    <row r="10" spans="1:10" x14ac:dyDescent="0.25">
      <c r="A10" s="39" t="s">
        <v>7</v>
      </c>
      <c r="B10" s="4" t="s">
        <v>4</v>
      </c>
      <c r="C10" s="15">
        <v>743418.09499999997</v>
      </c>
      <c r="D10" s="21">
        <f>C10/C$22</f>
        <v>0.20034771183414959</v>
      </c>
      <c r="E10" s="15">
        <v>341764.92</v>
      </c>
      <c r="F10" s="21">
        <f>E10/E$22</f>
        <v>0.18812597150953214</v>
      </c>
      <c r="G10" s="15">
        <v>259059.16200000001</v>
      </c>
      <c r="H10" s="21">
        <f>G10/G$22</f>
        <v>0.18481428803497416</v>
      </c>
      <c r="I10" s="16">
        <v>1344242.1769999999</v>
      </c>
      <c r="J10" s="24">
        <f>I10/I$22</f>
        <v>0.19400100621161165</v>
      </c>
    </row>
    <row r="11" spans="1:10" ht="17.25" x14ac:dyDescent="0.25">
      <c r="A11" s="39"/>
      <c r="B11" s="10" t="s">
        <v>22</v>
      </c>
      <c r="C11" s="17">
        <v>6.2409999999999997</v>
      </c>
      <c r="D11" s="17"/>
      <c r="E11" s="17">
        <v>8.1869999999999994</v>
      </c>
      <c r="F11" s="17"/>
      <c r="G11" s="17">
        <v>10.71</v>
      </c>
      <c r="H11" s="17"/>
      <c r="I11" s="18">
        <v>4.5279999999999996</v>
      </c>
      <c r="J11" s="25"/>
    </row>
    <row r="12" spans="1:10" x14ac:dyDescent="0.25">
      <c r="A12" s="39" t="s">
        <v>8</v>
      </c>
      <c r="B12" s="5" t="s">
        <v>4</v>
      </c>
      <c r="C12" s="15">
        <v>590203.22499999998</v>
      </c>
      <c r="D12" s="21">
        <f>C12/C$22</f>
        <v>0.15905701844113138</v>
      </c>
      <c r="E12" s="15">
        <v>209355.83799999999</v>
      </c>
      <c r="F12" s="21">
        <f>E12/E$22</f>
        <v>0.11524082230248273</v>
      </c>
      <c r="G12" s="15">
        <v>158613.098</v>
      </c>
      <c r="H12" s="21">
        <f>G12/G$22</f>
        <v>0.11315549140814245</v>
      </c>
      <c r="I12" s="16">
        <v>958172.16099999996</v>
      </c>
      <c r="J12" s="24">
        <f>I12/I$22</f>
        <v>0.13828338861737291</v>
      </c>
    </row>
    <row r="13" spans="1:10" ht="17.25" x14ac:dyDescent="0.25">
      <c r="A13" s="39"/>
      <c r="B13" s="10" t="s">
        <v>22</v>
      </c>
      <c r="C13" s="17">
        <v>7.0519999999999996</v>
      </c>
      <c r="D13" s="22"/>
      <c r="E13" s="17">
        <v>11.135999999999999</v>
      </c>
      <c r="F13" s="22"/>
      <c r="G13" s="17">
        <v>13.676</v>
      </c>
      <c r="H13" s="22"/>
      <c r="I13" s="18">
        <v>5.4690000000000003</v>
      </c>
      <c r="J13" s="25"/>
    </row>
    <row r="14" spans="1:10" x14ac:dyDescent="0.25">
      <c r="A14" s="39" t="s">
        <v>9</v>
      </c>
      <c r="B14" s="6" t="s">
        <v>4</v>
      </c>
      <c r="C14" s="15">
        <v>359359.88299999997</v>
      </c>
      <c r="D14" s="21">
        <f>C14/C$22</f>
        <v>9.6845813638740813E-2</v>
      </c>
      <c r="E14" s="15">
        <v>163661.23800000001</v>
      </c>
      <c r="F14" s="21">
        <f>E14/E$22</f>
        <v>9.0088033017557106E-2</v>
      </c>
      <c r="G14" s="15">
        <v>150224.78400000001</v>
      </c>
      <c r="H14" s="21">
        <f>G14/G$22</f>
        <v>0.10717122021790443</v>
      </c>
      <c r="I14" s="16">
        <v>673245.90399999998</v>
      </c>
      <c r="J14" s="24">
        <f>I14/I$22</f>
        <v>9.7162836458036625E-2</v>
      </c>
    </row>
    <row r="15" spans="1:10" ht="17.25" x14ac:dyDescent="0.25">
      <c r="A15" s="39"/>
      <c r="B15" s="10" t="s">
        <v>22</v>
      </c>
      <c r="C15" s="17">
        <v>9.3000000000000007</v>
      </c>
      <c r="D15" s="17"/>
      <c r="E15" s="17">
        <v>12.747</v>
      </c>
      <c r="F15" s="17"/>
      <c r="G15" s="17">
        <v>14.55</v>
      </c>
      <c r="H15" s="17"/>
      <c r="I15" s="18">
        <v>6.6920000000000002</v>
      </c>
      <c r="J15" s="25"/>
    </row>
    <row r="16" spans="1:10" x14ac:dyDescent="0.25">
      <c r="A16" s="39" t="s">
        <v>10</v>
      </c>
      <c r="B16" s="7" t="s">
        <v>4</v>
      </c>
      <c r="C16" s="15">
        <v>178394.4</v>
      </c>
      <c r="D16" s="21">
        <f>C16/C$22</f>
        <v>4.8076459376504704E-2</v>
      </c>
      <c r="E16" s="15">
        <v>75429.538</v>
      </c>
      <c r="F16" s="21">
        <f>E16/E$22</f>
        <v>4.1520513915720703E-2</v>
      </c>
      <c r="G16" s="15">
        <v>77159.868000000002</v>
      </c>
      <c r="H16" s="21">
        <f>G16/G$22</f>
        <v>5.5046291199276655E-2</v>
      </c>
      <c r="I16" s="16">
        <v>330983.80599999998</v>
      </c>
      <c r="J16" s="24">
        <f>I16/I$22</f>
        <v>4.7767576782222085E-2</v>
      </c>
    </row>
    <row r="17" spans="1:10" ht="17.25" x14ac:dyDescent="0.25">
      <c r="A17" s="39"/>
      <c r="B17" s="10" t="s">
        <v>22</v>
      </c>
      <c r="C17" s="17">
        <v>12.802</v>
      </c>
      <c r="D17" s="22"/>
      <c r="E17" s="17">
        <v>18.053999999999998</v>
      </c>
      <c r="F17" s="22"/>
      <c r="G17" s="17">
        <v>19.603999999999999</v>
      </c>
      <c r="H17" s="22"/>
      <c r="I17" s="18">
        <v>9.2420000000000009</v>
      </c>
      <c r="J17" s="25"/>
    </row>
    <row r="18" spans="1:10" x14ac:dyDescent="0.25">
      <c r="A18" s="39" t="s">
        <v>11</v>
      </c>
      <c r="B18" s="8" t="s">
        <v>4</v>
      </c>
      <c r="C18" s="15">
        <v>44813.042999999998</v>
      </c>
      <c r="D18" s="21">
        <f>C18/C$22</f>
        <v>1.2076906233194868E-2</v>
      </c>
      <c r="E18" s="15">
        <v>48075.777999999998</v>
      </c>
      <c r="F18" s="21">
        <f>E18/E$22</f>
        <v>2.6463518965979867E-2</v>
      </c>
      <c r="G18" s="15">
        <v>47962.417000000001</v>
      </c>
      <c r="H18" s="21">
        <f>G18/G$22</f>
        <v>3.4216662641298676E-2</v>
      </c>
      <c r="I18" s="16">
        <v>140851.23699999999</v>
      </c>
      <c r="J18" s="24">
        <f>I18/I$22</f>
        <v>2.0327647928093679E-2</v>
      </c>
    </row>
    <row r="19" spans="1:10" ht="17.25" x14ac:dyDescent="0.25">
      <c r="A19" s="39"/>
      <c r="B19" s="10" t="s">
        <v>22</v>
      </c>
      <c r="C19" s="17">
        <v>25.539000000000001</v>
      </c>
      <c r="D19" s="22"/>
      <c r="E19" s="17">
        <v>24.488</v>
      </c>
      <c r="F19" s="22"/>
      <c r="G19" s="17">
        <v>25.681999999999999</v>
      </c>
      <c r="H19" s="22"/>
      <c r="I19" s="18">
        <v>14.573</v>
      </c>
      <c r="J19" s="25"/>
    </row>
    <row r="20" spans="1:10" x14ac:dyDescent="0.25">
      <c r="A20" s="39" t="s">
        <v>12</v>
      </c>
      <c r="B20" s="9" t="s">
        <v>4</v>
      </c>
      <c r="C20" s="15">
        <v>20018.109</v>
      </c>
      <c r="D20" s="21">
        <f>C20/C$22</f>
        <v>5.3947870792633813E-3</v>
      </c>
      <c r="E20" s="15">
        <v>7697.9120000000003</v>
      </c>
      <c r="F20" s="21">
        <f>E20/E$22</f>
        <v>4.2373487998560106E-3</v>
      </c>
      <c r="G20" s="15">
        <v>27236.037</v>
      </c>
      <c r="H20" s="21">
        <f>G20/G$22</f>
        <v>1.943034459074338E-2</v>
      </c>
      <c r="I20" s="16">
        <v>54952.057999999997</v>
      </c>
      <c r="J20" s="24">
        <f>I20/I$22</f>
        <v>7.9306799978489627E-3</v>
      </c>
    </row>
    <row r="21" spans="1:10" ht="17.25" x14ac:dyDescent="0.25">
      <c r="A21" s="39"/>
      <c r="B21" s="10" t="s">
        <v>22</v>
      </c>
      <c r="C21" s="17">
        <v>42.136000000000003</v>
      </c>
      <c r="D21" s="22"/>
      <c r="E21" s="17">
        <v>51.411000000000001</v>
      </c>
      <c r="F21" s="22"/>
      <c r="G21" s="17">
        <v>34.295999999999999</v>
      </c>
      <c r="H21" s="22"/>
      <c r="I21" s="18">
        <v>24.009</v>
      </c>
      <c r="J21" s="25"/>
    </row>
    <row r="22" spans="1:10" x14ac:dyDescent="0.25">
      <c r="A22" s="40" t="s">
        <v>3</v>
      </c>
      <c r="B22" s="12" t="s">
        <v>4</v>
      </c>
      <c r="C22" s="16">
        <v>3710639.3089999999</v>
      </c>
      <c r="D22" s="23">
        <f>SUM(D4:D21)</f>
        <v>1.0000000002694953</v>
      </c>
      <c r="E22" s="16">
        <v>1816681.223</v>
      </c>
      <c r="F22" s="23">
        <f>SUM(F4:F21)</f>
        <v>0.99999999944954576</v>
      </c>
      <c r="G22" s="16">
        <v>1401726.916</v>
      </c>
      <c r="H22" s="23">
        <f>SUM(H4:H21)</f>
        <v>1.0000000014268116</v>
      </c>
      <c r="I22" s="16">
        <v>6929047.4479999999</v>
      </c>
      <c r="J22" s="24">
        <f>SUM(J4:J21)</f>
        <v>0.99999999999999989</v>
      </c>
    </row>
    <row r="23" spans="1:10" ht="17.25" x14ac:dyDescent="0.25">
      <c r="A23" s="40"/>
      <c r="B23" s="20" t="s">
        <v>22</v>
      </c>
      <c r="C23" s="18">
        <v>1.44</v>
      </c>
      <c r="D23" s="18"/>
      <c r="E23" s="18">
        <v>2.028</v>
      </c>
      <c r="F23" s="18"/>
      <c r="G23" s="18">
        <v>2.1669999999999998</v>
      </c>
      <c r="H23" s="18"/>
      <c r="I23" s="18">
        <v>1.034</v>
      </c>
      <c r="J23" s="18"/>
    </row>
    <row r="24" spans="1:10" ht="17.25" x14ac:dyDescent="0.25">
      <c r="A24" s="11" t="s">
        <v>16</v>
      </c>
      <c r="B24" s="20" t="s">
        <v>33</v>
      </c>
      <c r="C24" s="23">
        <f>C22/$I22</f>
        <v>0.53551939669153781</v>
      </c>
      <c r="E24" s="23">
        <f>E22/$I22</f>
        <v>0.26218340062375628</v>
      </c>
      <c r="G24" s="23">
        <f>G22/$I22</f>
        <v>0.20229720268470588</v>
      </c>
      <c r="J24" s="24">
        <f>SUM(C24,E24,G24)</f>
        <v>1</v>
      </c>
    </row>
    <row r="25" spans="1:10" x14ac:dyDescent="0.25">
      <c r="A25" s="13"/>
    </row>
    <row r="26" spans="1:10" x14ac:dyDescent="0.25">
      <c r="A26" s="29" t="s">
        <v>27</v>
      </c>
    </row>
    <row r="27" spans="1:10" x14ac:dyDescent="0.25">
      <c r="A27" s="29" t="s">
        <v>28</v>
      </c>
    </row>
    <row r="28" spans="1:10" x14ac:dyDescent="0.25">
      <c r="A28" s="29" t="s">
        <v>29</v>
      </c>
    </row>
    <row r="29" spans="1:10" x14ac:dyDescent="0.25">
      <c r="A29" s="19" t="s">
        <v>30</v>
      </c>
    </row>
    <row r="30" spans="1:10" x14ac:dyDescent="0.25">
      <c r="A30" s="19" t="s">
        <v>31</v>
      </c>
    </row>
    <row r="31" spans="1:10" x14ac:dyDescent="0.25">
      <c r="A31" s="19"/>
    </row>
    <row r="32" spans="1:10" x14ac:dyDescent="0.25">
      <c r="A32" s="29" t="s">
        <v>32</v>
      </c>
    </row>
    <row r="33" spans="1:1" x14ac:dyDescent="0.25">
      <c r="A33" s="13"/>
    </row>
    <row r="34" spans="1:1" x14ac:dyDescent="0.25">
      <c r="A34" s="14" t="s">
        <v>17</v>
      </c>
    </row>
    <row r="35" spans="1:1" x14ac:dyDescent="0.25">
      <c r="A35" s="14" t="s">
        <v>18</v>
      </c>
    </row>
    <row r="36" spans="1:1" x14ac:dyDescent="0.25">
      <c r="A36" s="14" t="s">
        <v>19</v>
      </c>
    </row>
    <row r="37" spans="1:1" x14ac:dyDescent="0.25">
      <c r="A37" s="14" t="s">
        <v>20</v>
      </c>
    </row>
  </sheetData>
  <mergeCells count="16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2019-06-11T15:40:00Z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