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LU\Originals_more_recent\Tabular_data\NFI\Info_level_B\Topic_Area\"/>
    </mc:Choice>
  </mc:AlternateContent>
  <bookViews>
    <workbookView xWindow="0" yWindow="0" windowWidth="13245" windowHeight="978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H17" i="1" s="1"/>
</calcChain>
</file>

<file path=xl/sharedStrings.xml><?xml version="1.0" encoding="utf-8"?>
<sst xmlns="http://schemas.openxmlformats.org/spreadsheetml/2006/main" count="39" uniqueCount="35">
  <si>
    <t>(ha)</t>
  </si>
  <si>
    <t>(%)</t>
  </si>
  <si>
    <t>Essence Feuillues</t>
  </si>
  <si>
    <t>Essence Resineuses</t>
  </si>
  <si>
    <t>Total (%)</t>
  </si>
  <si>
    <t>Stands: Area of the most common species by class of dominance in the stands</t>
  </si>
  <si>
    <t>Essence / Species</t>
  </si>
  <si>
    <t>Area (ha)</t>
  </si>
  <si>
    <t>Présence de l’essence dans le peuplement (%) /
Relative presence of the species inside the stands (%)</t>
  </si>
  <si>
    <t>Exclusive / Exclusive</t>
  </si>
  <si>
    <t>Forte / Strong</t>
  </si>
  <si>
    <t>Moyenne / Average</t>
  </si>
  <si>
    <t>Faible / Low</t>
  </si>
  <si>
    <t>Hêtre / Beech</t>
  </si>
  <si>
    <t>Charme / Hornbeam</t>
  </si>
  <si>
    <t>Frêne = Ash</t>
  </si>
  <si>
    <t>Erables / Maple</t>
  </si>
  <si>
    <t>Bouleaux / Birch</t>
  </si>
  <si>
    <t>Epicéa commun /
Common Spruce</t>
  </si>
  <si>
    <t>Douglas /
Douglas Fir</t>
  </si>
  <si>
    <t>Pin sylvestre /
Scots Pine</t>
  </si>
  <si>
    <t>Mélèzes / Larch</t>
  </si>
  <si>
    <t>Value adding steps:</t>
  </si>
  <si>
    <t>Table formatted</t>
  </si>
  <si>
    <t>Table translated</t>
  </si>
  <si>
    <t>JRC value adding: 2019-07</t>
  </si>
  <si>
    <t>Above selected species</t>
  </si>
  <si>
    <t>Total added</t>
  </si>
  <si>
    <t>NFI 1 (1998-2000): Table 3.14 - Fréquence relative des principales essences par classe de degré de Mélange</t>
  </si>
  <si>
    <t>Chêne / Oaks</t>
  </si>
  <si>
    <t>Merisier / Cherry</t>
  </si>
  <si>
    <r>
      <t xml:space="preserve">Analyse basée sur 1 494 points de sondage installés au sein des peuplements pénétrables comportant au moins une essence reprise dans le tableau et appartenant à la catégorie «Forêt» du type d’occupation du sol «Terres boisées»
</t>
    </r>
    <r>
      <rPr>
        <i/>
        <sz val="11"/>
        <color rgb="FF333333"/>
        <rFont val="Arial"/>
        <family val="2"/>
      </rPr>
      <t>Analysis based on 1,494 survey points installed in penetrable stands containing at least one species listed in the table and belonging to the "Forest" category of land use type "Forest land"</t>
    </r>
  </si>
  <si>
    <r>
      <t xml:space="preserve">Valeur en noir: Valeur estimée en caractère normal de couleur noire si pas de convention particulière.
</t>
    </r>
    <r>
      <rPr>
        <i/>
        <sz val="11"/>
        <color rgb="FF333333"/>
        <rFont val="Arial"/>
        <family val="2"/>
      </rPr>
      <t>Value in black: Estimated value in normal character and of black color has no particular convention.</t>
    </r>
  </si>
  <si>
    <r>
      <t xml:space="preserve">Valeurs grisées: valeurs non représentatives car estimations basées sur un nombre de points de sondage (11) strictement inférieur à 15 (11 x 50 ha* = 550 ha). *surface représentative d’un point de sondage (§1.1)
</t>
    </r>
    <r>
      <rPr>
        <i/>
        <sz val="11"/>
        <color theme="0" tint="-0.499984740745262"/>
        <rFont val="Arial"/>
        <family val="2"/>
      </rPr>
      <t>Gray values: non-representative values because estimates based on a number of sampling points (11) strictly less than 15 (11 x 50 ha * = 550 ha). * representative surface of a sampling point (§1.1)</t>
    </r>
  </si>
  <si>
    <t>Total
(the sum is lower than the total of all stands of 85,000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</si>
</sst>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1"/>
      <color rgb="FF333333"/>
      <name val="Arial"/>
      <family val="2"/>
    </font>
    <font>
      <b/>
      <sz val="14"/>
      <color theme="1"/>
      <name val="Calibri"/>
      <family val="2"/>
      <scheme val="minor"/>
    </font>
    <font>
      <sz val="11"/>
      <color theme="0" tint="-0.499984740745262"/>
      <name val="Arial"/>
      <family val="2"/>
    </font>
    <font>
      <sz val="11"/>
      <color theme="1"/>
      <name val="Calibri"/>
      <family val="2"/>
      <scheme val="minor"/>
    </font>
    <font>
      <i/>
      <sz val="11"/>
      <color rgb="FF333333"/>
      <name val="Arial"/>
      <family val="2"/>
    </font>
    <font>
      <i/>
      <sz val="11"/>
      <color theme="0" tint="-0.499984740745262"/>
      <name val="Arial"/>
      <family val="2"/>
    </font>
    <font>
      <sz val="11"/>
      <color rgb="FF000000"/>
      <name val="Calibri"/>
      <family val="2"/>
    </font>
    <font>
      <sz val="11"/>
      <color indexed="8"/>
      <name val="Calibri"/>
      <family val="2"/>
      <scheme val="minor"/>
    </font>
    <font>
      <sz val="11"/>
      <name val="Arial"/>
      <family val="2"/>
    </font>
  </fonts>
  <fills count="2">
    <fill>
      <patternFill patternType="none"/>
    </fill>
    <fill>
      <patternFill patternType="gray125"/>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9" fontId="4" fillId="0" borderId="0" applyFont="0" applyFill="0" applyBorder="0" applyAlignment="0" applyProtection="0"/>
    <xf numFmtId="0" fontId="7" fillId="0" borderId="0" applyNumberFormat="0" applyBorder="0" applyAlignment="0"/>
    <xf numFmtId="0" fontId="8" fillId="0" borderId="0"/>
  </cellStyleXfs>
  <cellXfs count="50">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7" fillId="0" borderId="0" xfId="2" applyFill="1" applyProtection="1"/>
    <xf numFmtId="0" fontId="8" fillId="0" borderId="0" xfId="3"/>
    <xf numFmtId="0" fontId="1" fillId="0" borderId="12" xfId="0" applyFont="1" applyBorder="1" applyAlignment="1">
      <alignment vertical="center" wrapText="1"/>
    </xf>
    <xf numFmtId="0" fontId="1" fillId="0" borderId="19" xfId="0" applyFont="1" applyBorder="1" applyAlignment="1">
      <alignment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horizontal="center" vertical="center" wrapText="1"/>
    </xf>
    <xf numFmtId="0" fontId="1" fillId="0" borderId="22" xfId="0" applyFont="1" applyBorder="1" applyAlignment="1">
      <alignment vertical="center" wrapText="1"/>
    </xf>
    <xf numFmtId="0" fontId="1" fillId="0" borderId="16" xfId="0" applyFont="1" applyBorder="1" applyAlignment="1">
      <alignment horizontal="center" vertical="center" wrapText="1"/>
    </xf>
    <xf numFmtId="3" fontId="1" fillId="0" borderId="28" xfId="0" applyNumberFormat="1" applyFont="1" applyBorder="1" applyAlignment="1">
      <alignment horizontal="right" vertical="center" wrapText="1"/>
    </xf>
    <xf numFmtId="3" fontId="1" fillId="0" borderId="30" xfId="0" applyNumberFormat="1" applyFont="1" applyBorder="1" applyAlignment="1">
      <alignment horizontal="right" vertical="center" wrapText="1"/>
    </xf>
    <xf numFmtId="3" fontId="1" fillId="0" borderId="29" xfId="0" applyNumberFormat="1" applyFont="1" applyBorder="1" applyAlignment="1">
      <alignment horizontal="right" vertical="center" wrapText="1"/>
    </xf>
    <xf numFmtId="164" fontId="1" fillId="0" borderId="3" xfId="1" applyNumberFormat="1" applyFont="1" applyBorder="1" applyAlignment="1">
      <alignment horizontal="righ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9" fontId="1" fillId="0" borderId="27" xfId="1" applyNumberFormat="1" applyFont="1" applyBorder="1" applyAlignment="1">
      <alignment horizontal="right" vertical="center" wrapText="1"/>
    </xf>
    <xf numFmtId="9" fontId="1" fillId="0" borderId="14" xfId="1" applyNumberFormat="1" applyFont="1" applyBorder="1" applyAlignment="1">
      <alignment horizontal="right" vertical="center" wrapText="1"/>
    </xf>
    <xf numFmtId="9" fontId="1" fillId="0" borderId="16" xfId="1" applyNumberFormat="1" applyFont="1" applyBorder="1" applyAlignment="1">
      <alignment horizontal="right" vertical="center" wrapText="1"/>
    </xf>
    <xf numFmtId="9" fontId="9" fillId="0" borderId="23" xfId="1" applyNumberFormat="1" applyFont="1" applyBorder="1" applyAlignment="1">
      <alignment horizontal="right" vertical="center" wrapText="1"/>
    </xf>
    <xf numFmtId="9" fontId="9" fillId="0" borderId="4" xfId="1" applyNumberFormat="1" applyFont="1" applyBorder="1" applyAlignment="1">
      <alignment horizontal="right" vertical="center" wrapText="1"/>
    </xf>
    <xf numFmtId="9" fontId="9" fillId="0" borderId="13" xfId="1" applyNumberFormat="1" applyFont="1" applyBorder="1" applyAlignment="1">
      <alignment horizontal="right" vertical="center" wrapText="1"/>
    </xf>
    <xf numFmtId="9" fontId="9" fillId="0" borderId="2" xfId="1" applyNumberFormat="1" applyFont="1" applyBorder="1" applyAlignment="1">
      <alignment horizontal="right" vertical="center" wrapText="1"/>
    </xf>
    <xf numFmtId="9" fontId="9" fillId="0" borderId="15" xfId="1" applyNumberFormat="1" applyFont="1" applyBorder="1" applyAlignment="1">
      <alignment horizontal="right" vertical="center" wrapText="1"/>
    </xf>
    <xf numFmtId="9" fontId="9" fillId="0" borderId="18" xfId="1" applyNumberFormat="1" applyFont="1" applyBorder="1" applyAlignment="1">
      <alignment horizontal="right" vertical="center" wrapText="1"/>
    </xf>
    <xf numFmtId="3" fontId="9" fillId="0" borderId="30" xfId="0" applyNumberFormat="1" applyFont="1" applyBorder="1" applyAlignment="1">
      <alignment horizontal="right" vertical="center" wrapText="1"/>
    </xf>
    <xf numFmtId="0" fontId="1" fillId="0" borderId="33" xfId="0" applyFont="1" applyBorder="1" applyAlignment="1">
      <alignment vertical="center" wrapText="1"/>
    </xf>
    <xf numFmtId="3" fontId="1" fillId="0" borderId="3" xfId="0" applyNumberFormat="1" applyFont="1" applyBorder="1" applyAlignment="1">
      <alignment vertical="center" wrapText="1"/>
    </xf>
    <xf numFmtId="0" fontId="0" fillId="0" borderId="2" xfId="0" applyBorder="1" applyAlignment="1">
      <alignment horizontal="center" vertical="center"/>
    </xf>
    <xf numFmtId="0" fontId="0" fillId="0" borderId="21" xfId="0" applyBorder="1" applyAlignment="1">
      <alignment horizontal="center" vertical="center"/>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cellXfs>
  <cellStyles count="4">
    <cellStyle name="Normal" xfId="0" builtinId="0"/>
    <cellStyle name="Normal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workbookViewId="0">
      <selection sqref="A1:H1"/>
    </sheetView>
  </sheetViews>
  <sheetFormatPr defaultRowHeight="15" x14ac:dyDescent="0.25"/>
  <cols>
    <col min="1" max="1" width="55.7109375" customWidth="1"/>
    <col min="2" max="2" width="23.28515625" customWidth="1"/>
    <col min="3" max="7" width="13.7109375" customWidth="1"/>
    <col min="8" max="8" width="10.7109375" customWidth="1"/>
    <col min="9" max="12" width="20.7109375" customWidth="1"/>
  </cols>
  <sheetData>
    <row r="1" spans="1:8" ht="18.75" x14ac:dyDescent="0.25">
      <c r="A1" s="39" t="s">
        <v>28</v>
      </c>
      <c r="B1" s="40"/>
      <c r="C1" s="40"/>
      <c r="D1" s="40"/>
      <c r="E1" s="40"/>
      <c r="F1" s="40"/>
      <c r="G1" s="40"/>
      <c r="H1" s="41"/>
    </row>
    <row r="2" spans="1:8" ht="19.5" thickBot="1" x14ac:dyDescent="0.3">
      <c r="A2" s="42" t="s">
        <v>5</v>
      </c>
      <c r="B2" s="43"/>
      <c r="C2" s="43"/>
      <c r="D2" s="43"/>
      <c r="E2" s="43"/>
      <c r="F2" s="43"/>
      <c r="G2" s="43"/>
      <c r="H2" s="44"/>
    </row>
    <row r="3" spans="1:8" x14ac:dyDescent="0.25">
      <c r="A3" s="45" t="s">
        <v>6</v>
      </c>
      <c r="B3" s="46"/>
      <c r="C3" s="10" t="s">
        <v>7</v>
      </c>
      <c r="D3" s="37" t="s">
        <v>8</v>
      </c>
      <c r="E3" s="38"/>
      <c r="F3" s="38"/>
      <c r="G3" s="38"/>
      <c r="H3" s="6" t="s">
        <v>4</v>
      </c>
    </row>
    <row r="4" spans="1:8" ht="28.5" x14ac:dyDescent="0.25">
      <c r="A4" s="47"/>
      <c r="B4" s="48"/>
      <c r="C4" s="11"/>
      <c r="D4" s="21" t="s">
        <v>9</v>
      </c>
      <c r="E4" s="22" t="s">
        <v>10</v>
      </c>
      <c r="F4" s="22" t="s">
        <v>11</v>
      </c>
      <c r="G4" s="22" t="s">
        <v>12</v>
      </c>
      <c r="H4" s="13"/>
    </row>
    <row r="5" spans="1:8" ht="15.75" thickBot="1" x14ac:dyDescent="0.3">
      <c r="A5" s="47"/>
      <c r="B5" s="48"/>
      <c r="C5" s="12" t="s">
        <v>0</v>
      </c>
      <c r="D5" s="9" t="s">
        <v>1</v>
      </c>
      <c r="E5" s="8" t="s">
        <v>1</v>
      </c>
      <c r="F5" s="8" t="s">
        <v>1</v>
      </c>
      <c r="G5" s="8" t="s">
        <v>1</v>
      </c>
      <c r="H5" s="14" t="s">
        <v>1</v>
      </c>
    </row>
    <row r="6" spans="1:8" x14ac:dyDescent="0.25">
      <c r="A6" s="49" t="s">
        <v>2</v>
      </c>
      <c r="B6" s="7" t="s">
        <v>13</v>
      </c>
      <c r="C6" s="15">
        <v>22650</v>
      </c>
      <c r="D6" s="26">
        <v>0.39</v>
      </c>
      <c r="E6" s="27">
        <v>0.25</v>
      </c>
      <c r="F6" s="27">
        <v>0.21</v>
      </c>
      <c r="G6" s="27">
        <v>0.15</v>
      </c>
      <c r="H6" s="23">
        <v>1</v>
      </c>
    </row>
    <row r="7" spans="1:8" x14ac:dyDescent="0.25">
      <c r="A7" s="49"/>
      <c r="B7" s="7" t="s">
        <v>29</v>
      </c>
      <c r="C7" s="32">
        <v>21300</v>
      </c>
      <c r="D7" s="28">
        <v>0.38</v>
      </c>
      <c r="E7" s="29">
        <v>0.14000000000000001</v>
      </c>
      <c r="F7" s="29">
        <v>0.25</v>
      </c>
      <c r="G7" s="29">
        <v>0.23</v>
      </c>
      <c r="H7" s="24">
        <v>1</v>
      </c>
    </row>
    <row r="8" spans="1:8" x14ac:dyDescent="0.25">
      <c r="A8" s="49"/>
      <c r="B8" s="7" t="s">
        <v>15</v>
      </c>
      <c r="C8" s="32">
        <v>1000</v>
      </c>
      <c r="D8" s="28">
        <v>0.35</v>
      </c>
      <c r="E8" s="29">
        <v>0.2</v>
      </c>
      <c r="F8" s="29">
        <v>0.14000000000000001</v>
      </c>
      <c r="G8" s="29">
        <v>0.31</v>
      </c>
      <c r="H8" s="24">
        <v>1</v>
      </c>
    </row>
    <row r="9" spans="1:8" x14ac:dyDescent="0.25">
      <c r="A9" s="49"/>
      <c r="B9" s="7" t="s">
        <v>16</v>
      </c>
      <c r="C9" s="32">
        <v>700</v>
      </c>
      <c r="D9" s="28">
        <v>0.15</v>
      </c>
      <c r="E9" s="29">
        <v>0.24</v>
      </c>
      <c r="F9" s="29">
        <v>0.28000000000000003</v>
      </c>
      <c r="G9" s="29">
        <v>0.33</v>
      </c>
      <c r="H9" s="24">
        <v>1</v>
      </c>
    </row>
    <row r="10" spans="1:8" x14ac:dyDescent="0.25">
      <c r="A10" s="49"/>
      <c r="B10" s="7" t="s">
        <v>30</v>
      </c>
      <c r="C10" s="32">
        <v>300</v>
      </c>
      <c r="D10" s="28">
        <v>0.16</v>
      </c>
      <c r="E10" s="29">
        <v>0</v>
      </c>
      <c r="F10" s="29">
        <v>0.22</v>
      </c>
      <c r="G10" s="29">
        <v>0.62</v>
      </c>
      <c r="H10" s="24">
        <v>1</v>
      </c>
    </row>
    <row r="11" spans="1:8" x14ac:dyDescent="0.25">
      <c r="A11" s="49"/>
      <c r="B11" s="7" t="s">
        <v>17</v>
      </c>
      <c r="C11" s="32">
        <v>1200</v>
      </c>
      <c r="D11" s="28">
        <v>0.24</v>
      </c>
      <c r="E11" s="29">
        <v>0.2</v>
      </c>
      <c r="F11" s="29">
        <v>0.24</v>
      </c>
      <c r="G11" s="29">
        <v>0.32</v>
      </c>
      <c r="H11" s="24">
        <v>1</v>
      </c>
    </row>
    <row r="12" spans="1:8" x14ac:dyDescent="0.25">
      <c r="A12" s="49"/>
      <c r="B12" s="7" t="s">
        <v>14</v>
      </c>
      <c r="C12" s="16">
        <v>3250</v>
      </c>
      <c r="D12" s="28">
        <v>0.1</v>
      </c>
      <c r="E12" s="29">
        <v>0.09</v>
      </c>
      <c r="F12" s="29">
        <v>0.16</v>
      </c>
      <c r="G12" s="29">
        <v>0.65</v>
      </c>
      <c r="H12" s="24">
        <v>1</v>
      </c>
    </row>
    <row r="13" spans="1:8" ht="28.5" x14ac:dyDescent="0.25">
      <c r="A13" s="35" t="s">
        <v>3</v>
      </c>
      <c r="B13" s="7" t="s">
        <v>18</v>
      </c>
      <c r="C13" s="16">
        <v>17350</v>
      </c>
      <c r="D13" s="28">
        <v>0.83</v>
      </c>
      <c r="E13" s="29">
        <v>0.06</v>
      </c>
      <c r="F13" s="29">
        <v>0.06</v>
      </c>
      <c r="G13" s="29">
        <v>0.05</v>
      </c>
      <c r="H13" s="24">
        <v>1</v>
      </c>
    </row>
    <row r="14" spans="1:8" ht="35.1" customHeight="1" x14ac:dyDescent="0.25">
      <c r="A14" s="35"/>
      <c r="B14" s="7" t="s">
        <v>19</v>
      </c>
      <c r="C14" s="16">
        <v>2400</v>
      </c>
      <c r="D14" s="28">
        <v>0.64</v>
      </c>
      <c r="E14" s="29">
        <v>0.14000000000000001</v>
      </c>
      <c r="F14" s="29">
        <v>0.09</v>
      </c>
      <c r="G14" s="29">
        <v>0.13</v>
      </c>
      <c r="H14" s="24">
        <v>1</v>
      </c>
    </row>
    <row r="15" spans="1:8" ht="35.1" customHeight="1" x14ac:dyDescent="0.25">
      <c r="A15" s="35"/>
      <c r="B15" s="20" t="s">
        <v>21</v>
      </c>
      <c r="C15" s="16">
        <v>750</v>
      </c>
      <c r="D15" s="28">
        <v>0.51</v>
      </c>
      <c r="E15" s="29">
        <v>0.11</v>
      </c>
      <c r="F15" s="29">
        <v>0.04</v>
      </c>
      <c r="G15" s="29">
        <v>0.34</v>
      </c>
      <c r="H15" s="24">
        <v>1</v>
      </c>
    </row>
    <row r="16" spans="1:8" ht="29.25" thickBot="1" x14ac:dyDescent="0.3">
      <c r="A16" s="36"/>
      <c r="B16" s="7" t="s">
        <v>20</v>
      </c>
      <c r="C16" s="17">
        <v>1950</v>
      </c>
      <c r="D16" s="30">
        <v>0.22</v>
      </c>
      <c r="E16" s="31">
        <v>0.25</v>
      </c>
      <c r="F16" s="31">
        <v>0.32</v>
      </c>
      <c r="G16" s="31">
        <v>0.21</v>
      </c>
      <c r="H16" s="25">
        <v>1</v>
      </c>
    </row>
    <row r="17" spans="1:8" ht="43.5" customHeight="1" thickBot="1" x14ac:dyDescent="0.3">
      <c r="A17" s="19" t="s">
        <v>34</v>
      </c>
      <c r="B17" s="33" t="s">
        <v>26</v>
      </c>
      <c r="C17" s="34">
        <f>SUM(C6:C16)</f>
        <v>72850</v>
      </c>
      <c r="H17" s="18">
        <f>C17/85000</f>
        <v>0.85705882352941176</v>
      </c>
    </row>
    <row r="18" spans="1:8" x14ac:dyDescent="0.25">
      <c r="A18" s="3"/>
    </row>
    <row r="19" spans="1:8" ht="156.75" customHeight="1" x14ac:dyDescent="0.25">
      <c r="A19" s="1" t="s">
        <v>31</v>
      </c>
    </row>
    <row r="20" spans="1:8" ht="66" customHeight="1" x14ac:dyDescent="0.25">
      <c r="A20" s="1"/>
    </row>
    <row r="21" spans="1:8" ht="66" customHeight="1" x14ac:dyDescent="0.25">
      <c r="A21" s="1" t="s">
        <v>32</v>
      </c>
    </row>
    <row r="22" spans="1:8" ht="128.25" x14ac:dyDescent="0.25">
      <c r="A22" s="2" t="s">
        <v>33</v>
      </c>
    </row>
    <row r="24" spans="1:8" ht="44.25" customHeight="1" x14ac:dyDescent="0.25">
      <c r="A24" s="4" t="s">
        <v>22</v>
      </c>
    </row>
    <row r="25" spans="1:8" x14ac:dyDescent="0.25">
      <c r="A25" s="4" t="s">
        <v>23</v>
      </c>
    </row>
    <row r="26" spans="1:8" x14ac:dyDescent="0.25">
      <c r="A26" s="4" t="s">
        <v>24</v>
      </c>
    </row>
    <row r="27" spans="1:8" x14ac:dyDescent="0.25">
      <c r="A27" s="5" t="s">
        <v>27</v>
      </c>
    </row>
    <row r="28" spans="1:8" x14ac:dyDescent="0.25">
      <c r="A28" s="5"/>
    </row>
    <row r="29" spans="1:8" x14ac:dyDescent="0.25">
      <c r="A29" s="4" t="s">
        <v>25</v>
      </c>
    </row>
  </sheetData>
  <mergeCells count="6">
    <mergeCell ref="A13:A16"/>
    <mergeCell ref="D3:G3"/>
    <mergeCell ref="A1:H1"/>
    <mergeCell ref="A2:H2"/>
    <mergeCell ref="A3:B5"/>
    <mergeCell ref="A6:A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2019-07-08T07:12:40Z</dcterms:created>
  <dcterms:modified xsi:type="dcterms:W3CDTF">2019-07-15T14:52:48Z</dcterms:modified>
</cp:coreProperties>
</file>