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2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G22" i="1" l="1"/>
  <c r="E22" i="1"/>
  <c r="C22" i="1"/>
  <c r="J22" i="1" s="1"/>
  <c r="J18" i="1" l="1"/>
  <c r="J16" i="1"/>
  <c r="J14" i="1"/>
  <c r="J12" i="1"/>
  <c r="J10" i="1"/>
  <c r="J8" i="1"/>
  <c r="J6" i="1"/>
  <c r="J4" i="1"/>
  <c r="J20" i="1" s="1"/>
  <c r="H18" i="1"/>
  <c r="H16" i="1"/>
  <c r="H14" i="1"/>
  <c r="H12" i="1"/>
  <c r="H10" i="1"/>
  <c r="H8" i="1"/>
  <c r="H6" i="1"/>
  <c r="H4" i="1"/>
  <c r="H20" i="1" s="1"/>
  <c r="F18" i="1"/>
  <c r="F16" i="1"/>
  <c r="F14" i="1"/>
  <c r="F12" i="1"/>
  <c r="F10" i="1"/>
  <c r="F8" i="1"/>
  <c r="F6" i="1"/>
  <c r="F4" i="1"/>
  <c r="F20" i="1" s="1"/>
  <c r="D18" i="1"/>
  <c r="D16" i="1"/>
  <c r="D14" i="1"/>
  <c r="D12" i="1"/>
  <c r="D10" i="1"/>
  <c r="D8" i="1"/>
  <c r="D6" i="1"/>
  <c r="D4" i="1"/>
  <c r="D20" i="1" s="1"/>
</calcChain>
</file>

<file path=xl/sharedStrings.xml><?xml version="1.0" encoding="utf-8"?>
<sst xmlns="http://schemas.openxmlformats.org/spreadsheetml/2006/main" count="51" uniqueCount="36">
  <si>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</si>
  <si>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</si>
  <si>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</si>
  <si>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</si>
  <si>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</si>
  <si>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</si>
  <si>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</si>
  <si>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</si>
  <si>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</si>
  <si>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</si>
  <si>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</si>
  <si>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</si>
  <si>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</si>
  <si>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</si>
  <si>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</si>
  <si>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</si>
  <si>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</si>
  <si>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</si>
  <si>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</si>
  <si>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</si>
  <si>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</si>
  <si>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</si>
  <si>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</si>
  <si>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</si>
  <si>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</si>
  <si>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</si>
  <si>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</si>
  <si>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</si>
  <si>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</si>
  <si>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Sums controlled by JRC 2019-06</t>
  </si>
  <si>
    <t>% by Region</t>
  </si>
  <si>
    <t>NFI Romania Cycle II (2013-2018): 4.5. Growing Stock Increment by Tree Quality classes,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</si>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</sst>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3" customWidth="1"/>
    <col min="5" max="5" width="16.85546875" customWidth="1"/>
    <col min="6" max="6" width="16.85546875" style="13" customWidth="1"/>
    <col min="7" max="7" width="16.85546875" customWidth="1"/>
    <col min="8" max="8" width="16.85546875" style="13" customWidth="1"/>
    <col min="9" max="9" width="16.85546875" customWidth="1"/>
    <col min="10" max="10" width="16.85546875" style="13" customWidth="1"/>
  </cols>
  <sheetData>
    <row r="1" spans="1:10" ht="22.15" customHeight="1" x14ac:dyDescent="0.25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7" t="s">
        <v>4</v>
      </c>
      <c r="B2" s="28" t="s">
        <v>5</v>
      </c>
      <c r="C2" s="24" t="s">
        <v>6</v>
      </c>
      <c r="D2" s="25"/>
      <c r="E2" s="25"/>
      <c r="F2" s="25"/>
      <c r="G2" s="25"/>
      <c r="H2" s="26"/>
      <c r="I2" s="28" t="s">
        <v>3</v>
      </c>
      <c r="J2" s="22" t="s">
        <v>20</v>
      </c>
    </row>
    <row r="3" spans="1:10" ht="45" x14ac:dyDescent="0.25">
      <c r="A3" s="27"/>
      <c r="B3" s="29"/>
      <c r="C3" s="9" t="s">
        <v>0</v>
      </c>
      <c r="D3" s="10" t="s">
        <v>21</v>
      </c>
      <c r="E3" s="9" t="s">
        <v>1</v>
      </c>
      <c r="F3" s="10" t="s">
        <v>22</v>
      </c>
      <c r="G3" s="9" t="s">
        <v>2</v>
      </c>
      <c r="H3" s="10" t="s">
        <v>23</v>
      </c>
      <c r="I3" s="28"/>
      <c r="J3" s="22"/>
    </row>
    <row r="4" spans="1:10" x14ac:dyDescent="0.25">
      <c r="A4" s="20" t="s">
        <v>7</v>
      </c>
      <c r="B4" s="30" t="s">
        <v>32</v>
      </c>
      <c r="C4" s="5">
        <v>105153.666</v>
      </c>
      <c r="D4" s="14">
        <f>C4/C20</f>
        <v>3.4373438109817347E-3</v>
      </c>
      <c r="E4" s="5">
        <v>6897.8540000000003</v>
      </c>
      <c r="F4" s="14">
        <f>E4/E20</f>
        <v>5.1950805064680805E-4</v>
      </c>
      <c r="G4" s="5">
        <v>29978.19</v>
      </c>
      <c r="H4" s="14">
        <f>G4/G20</f>
        <v>2.0319053820453334E-3</v>
      </c>
      <c r="I4" s="6">
        <v>142029.71100000001</v>
      </c>
      <c r="J4" s="11">
        <f>I4/I20</f>
        <v>2.4227665270091289E-3</v>
      </c>
    </row>
    <row r="5" spans="1:10" ht="17.25" x14ac:dyDescent="0.25">
      <c r="A5" s="20"/>
      <c r="B5" s="1" t="s">
        <v>33</v>
      </c>
      <c r="C5" s="7">
        <v>27.35</v>
      </c>
      <c r="D5" s="15"/>
      <c r="E5" s="7">
        <v>79.974999999999994</v>
      </c>
      <c r="F5" s="15"/>
      <c r="G5" s="7">
        <v>36.792999999999999</v>
      </c>
      <c r="H5" s="15"/>
      <c r="I5" s="8">
        <v>22.032</v>
      </c>
      <c r="J5" s="12"/>
    </row>
    <row r="6" spans="1:10" x14ac:dyDescent="0.25">
      <c r="A6" s="20" t="s">
        <v>8</v>
      </c>
      <c r="B6" s="30" t="s">
        <v>32</v>
      </c>
      <c r="C6" s="5">
        <v>6608840.3470000001</v>
      </c>
      <c r="D6" s="14">
        <f>C6/C20</f>
        <v>0.21603485003106626</v>
      </c>
      <c r="E6" s="5">
        <v>1007765.889</v>
      </c>
      <c r="F6" s="14">
        <f>E6/E20</f>
        <v>7.5899329342537181E-2</v>
      </c>
      <c r="G6" s="5">
        <v>5226679.1430000002</v>
      </c>
      <c r="H6" s="14">
        <f>G6/G20</f>
        <v>0.35426146411393722</v>
      </c>
      <c r="I6" s="6">
        <v>12843285.378</v>
      </c>
      <c r="J6" s="11">
        <f>I6/I20</f>
        <v>0.21908290660849253</v>
      </c>
    </row>
    <row r="7" spans="1:10" x14ac:dyDescent="0.25">
      <c r="A7" s="20"/>
      <c r="B7" s="1" t="s">
        <v>34</v>
      </c>
      <c r="C7" s="7">
        <v>6.18</v>
      </c>
      <c r="D7" s="15"/>
      <c r="E7" s="7">
        <v>14.849</v>
      </c>
      <c r="F7" s="15"/>
      <c r="G7" s="7">
        <v>7.8490000000000002</v>
      </c>
      <c r="H7" s="15"/>
      <c r="I7" s="8">
        <v>4.6559999999999997</v>
      </c>
      <c r="J7" s="12"/>
    </row>
    <row r="8" spans="1:10" x14ac:dyDescent="0.25">
      <c r="A8" s="20" t="s">
        <v>9</v>
      </c>
      <c r="B8" s="30" t="s">
        <v>32</v>
      </c>
      <c r="C8" s="5">
        <v>134849.00099999999</v>
      </c>
      <c r="D8" s="14">
        <f>C8/C20</f>
        <v>4.4080477327763327E-3</v>
      </c>
      <c r="E8" s="5">
        <v>82287.134000000005</v>
      </c>
      <c r="F8" s="14">
        <f>E8/E20</f>
        <v>6.1974098868507049E-3</v>
      </c>
      <c r="G8" s="5">
        <v>240799.47200000001</v>
      </c>
      <c r="H8" s="14">
        <f>G8/G20</f>
        <v>1.6321256992182471E-2</v>
      </c>
      <c r="I8" s="6">
        <v>457935.60700000002</v>
      </c>
      <c r="J8" s="11">
        <f>I8/I20</f>
        <v>7.8115420523893571E-3</v>
      </c>
    </row>
    <row r="9" spans="1:10" x14ac:dyDescent="0.25">
      <c r="A9" s="20"/>
      <c r="B9" s="1" t="s">
        <v>34</v>
      </c>
      <c r="C9" s="7">
        <v>19.701000000000001</v>
      </c>
      <c r="D9" s="15"/>
      <c r="E9" s="7">
        <v>41.517000000000003</v>
      </c>
      <c r="F9" s="15"/>
      <c r="G9" s="7">
        <v>25.041</v>
      </c>
      <c r="H9" s="15"/>
      <c r="I9" s="8">
        <v>16.207999999999998</v>
      </c>
      <c r="J9" s="12"/>
    </row>
    <row r="10" spans="1:10" x14ac:dyDescent="0.25">
      <c r="A10" s="20" t="s">
        <v>10</v>
      </c>
      <c r="B10" s="30" t="s">
        <v>32</v>
      </c>
      <c r="C10" s="5">
        <v>7453940.5060000001</v>
      </c>
      <c r="D10" s="14">
        <f>C10/C20</f>
        <v>0.24366013321613686</v>
      </c>
      <c r="E10" s="5">
        <v>4022238.4670000002</v>
      </c>
      <c r="F10" s="14">
        <f>E10/E20</f>
        <v>0.30293266068371055</v>
      </c>
      <c r="G10" s="5">
        <v>3751480.1159999999</v>
      </c>
      <c r="H10" s="14">
        <f>G10/G20</f>
        <v>0.25427327795095206</v>
      </c>
      <c r="I10" s="6">
        <v>15227659.089</v>
      </c>
      <c r="J10" s="11">
        <f>I10/I20</f>
        <v>0.25975595152436465</v>
      </c>
    </row>
    <row r="11" spans="1:10" ht="17.25" x14ac:dyDescent="0.25">
      <c r="A11" s="20"/>
      <c r="B11" s="1" t="s">
        <v>33</v>
      </c>
      <c r="C11" s="7">
        <v>5.1150000000000002</v>
      </c>
      <c r="D11" s="15"/>
      <c r="E11" s="7">
        <v>7.423</v>
      </c>
      <c r="F11" s="15"/>
      <c r="G11" s="7">
        <v>7.2350000000000003</v>
      </c>
      <c r="H11" s="15"/>
      <c r="I11" s="8">
        <v>3.645</v>
      </c>
      <c r="J11" s="12"/>
    </row>
    <row r="12" spans="1:10" x14ac:dyDescent="0.25">
      <c r="A12" s="20" t="s">
        <v>11</v>
      </c>
      <c r="B12" s="30" t="s">
        <v>32</v>
      </c>
      <c r="C12" s="5">
        <v>140482.07199999999</v>
      </c>
      <c r="D12" s="14">
        <f>C12/C20</f>
        <v>4.5921858848277375E-3</v>
      </c>
      <c r="E12" s="5">
        <v>36510.908000000003</v>
      </c>
      <c r="F12" s="14">
        <f>E12/E20</f>
        <v>2.7497987986444695E-3</v>
      </c>
      <c r="G12" s="5">
        <v>171958.38399999999</v>
      </c>
      <c r="H12" s="14">
        <f>G12/G20</f>
        <v>1.1655245561437103E-2</v>
      </c>
      <c r="I12" s="6">
        <v>348951.364</v>
      </c>
      <c r="J12" s="11">
        <f>I12/I20</f>
        <v>5.9524706366077037E-3</v>
      </c>
    </row>
    <row r="13" spans="1:10" x14ac:dyDescent="0.25">
      <c r="A13" s="20"/>
      <c r="B13" s="1" t="s">
        <v>34</v>
      </c>
      <c r="C13" s="7">
        <v>21.062999999999999</v>
      </c>
      <c r="D13" s="15"/>
      <c r="E13" s="7">
        <v>28.489000000000001</v>
      </c>
      <c r="F13" s="15"/>
      <c r="G13" s="7">
        <v>23.466000000000001</v>
      </c>
      <c r="H13" s="15"/>
      <c r="I13" s="8">
        <v>14.646000000000001</v>
      </c>
      <c r="J13" s="12"/>
    </row>
    <row r="14" spans="1:10" x14ac:dyDescent="0.25">
      <c r="A14" s="20" t="s">
        <v>12</v>
      </c>
      <c r="B14" s="30" t="s">
        <v>32</v>
      </c>
      <c r="C14" s="5">
        <v>5575302.9359999998</v>
      </c>
      <c r="D14" s="14">
        <f>C14/C20</f>
        <v>0.18224978519919499</v>
      </c>
      <c r="E14" s="5">
        <v>3596000.51</v>
      </c>
      <c r="F14" s="14">
        <f>E14/E20</f>
        <v>0.27083078520870801</v>
      </c>
      <c r="G14" s="5">
        <v>1102811.7960000001</v>
      </c>
      <c r="H14" s="14">
        <f>G14/G20</f>
        <v>7.4747982572512903E-2</v>
      </c>
      <c r="I14" s="6">
        <v>10274115.242000001</v>
      </c>
      <c r="J14" s="11">
        <f>I14/I20</f>
        <v>0.17525757341681764</v>
      </c>
    </row>
    <row r="15" spans="1:10" x14ac:dyDescent="0.25">
      <c r="A15" s="20"/>
      <c r="B15" s="1" t="s">
        <v>34</v>
      </c>
      <c r="C15" s="7">
        <v>5.2910000000000004</v>
      </c>
      <c r="D15" s="15"/>
      <c r="E15" s="7">
        <v>6.6139999999999999</v>
      </c>
      <c r="F15" s="15"/>
      <c r="G15" s="7">
        <v>8.2750000000000004</v>
      </c>
      <c r="H15" s="15"/>
      <c r="I15" s="8">
        <v>3.794</v>
      </c>
      <c r="J15" s="12"/>
    </row>
    <row r="16" spans="1:10" x14ac:dyDescent="0.25">
      <c r="A16" s="20" t="s">
        <v>13</v>
      </c>
      <c r="B16" s="30" t="s">
        <v>32</v>
      </c>
      <c r="C16" s="5">
        <v>1927293.0349999999</v>
      </c>
      <c r="D16" s="14">
        <f>C16/C20</f>
        <v>6.3000835232938562E-2</v>
      </c>
      <c r="E16" s="5">
        <v>812499.41399999999</v>
      </c>
      <c r="F16" s="14">
        <f>E16/E20</f>
        <v>6.1192943010799278E-2</v>
      </c>
      <c r="G16" s="5">
        <v>264817.35800000001</v>
      </c>
      <c r="H16" s="14">
        <f>G16/G20</f>
        <v>1.7949176217084015E-2</v>
      </c>
      <c r="I16" s="6">
        <v>3004609.807</v>
      </c>
      <c r="J16" s="11">
        <f>I16/I20</f>
        <v>5.1253135811301892E-2</v>
      </c>
    </row>
    <row r="17" spans="1:10" x14ac:dyDescent="0.25">
      <c r="A17" s="20"/>
      <c r="B17" s="1" t="s">
        <v>34</v>
      </c>
      <c r="C17" s="7">
        <v>6.5449999999999999</v>
      </c>
      <c r="D17" s="15"/>
      <c r="E17" s="7">
        <v>9.5039999999999996</v>
      </c>
      <c r="F17" s="15"/>
      <c r="G17" s="7">
        <v>12.36</v>
      </c>
      <c r="H17" s="15"/>
      <c r="I17" s="8">
        <v>5.0410000000000004</v>
      </c>
      <c r="J17" s="12"/>
    </row>
    <row r="18" spans="1:10" x14ac:dyDescent="0.25">
      <c r="A18" s="20" t="s">
        <v>14</v>
      </c>
      <c r="B18" s="30" t="s">
        <v>32</v>
      </c>
      <c r="C18" s="5">
        <v>8645685.8019999992</v>
      </c>
      <c r="D18" s="14">
        <f>C18/C20</f>
        <v>0.28261681892476626</v>
      </c>
      <c r="E18" s="5">
        <v>3713465.091</v>
      </c>
      <c r="F18" s="14">
        <f>E18/E20</f>
        <v>0.27967756501810292</v>
      </c>
      <c r="G18" s="5">
        <v>3965208.7930000001</v>
      </c>
      <c r="H18" s="14">
        <f>G18/G20</f>
        <v>0.26875969120984888</v>
      </c>
      <c r="I18" s="6">
        <v>16324359.686000001</v>
      </c>
      <c r="J18" s="11">
        <f>I18/I20</f>
        <v>0.27846365344007529</v>
      </c>
    </row>
    <row r="19" spans="1:10" x14ac:dyDescent="0.25">
      <c r="A19" s="20"/>
      <c r="B19" s="1" t="s">
        <v>34</v>
      </c>
      <c r="C19" s="7">
        <v>4.4269999999999996</v>
      </c>
      <c r="D19" s="15"/>
      <c r="E19" s="7">
        <v>5.6340000000000003</v>
      </c>
      <c r="F19" s="15"/>
      <c r="G19" s="7">
        <v>7.0350000000000001</v>
      </c>
      <c r="H19" s="15"/>
      <c r="I19" s="8">
        <v>3.1720000000000002</v>
      </c>
      <c r="J19" s="12"/>
    </row>
    <row r="20" spans="1:10" x14ac:dyDescent="0.25">
      <c r="A20" s="21" t="s">
        <v>3</v>
      </c>
      <c r="B20" s="31" t="s">
        <v>35</v>
      </c>
      <c r="C20" s="6">
        <v>30591547.364</v>
      </c>
      <c r="D20" s="11">
        <f>SUM(D4:D19)</f>
        <v>1.0000000000326887</v>
      </c>
      <c r="E20" s="6">
        <v>13277665.267000001</v>
      </c>
      <c r="F20" s="11">
        <f>SUM(F4:F19)</f>
        <v>0.99999999999999989</v>
      </c>
      <c r="G20" s="6">
        <v>14753733.252</v>
      </c>
      <c r="H20" s="11">
        <f>SUM(H4:H19)</f>
        <v>1</v>
      </c>
      <c r="I20" s="6">
        <v>58622945.883000001</v>
      </c>
      <c r="J20" s="11">
        <f>SUM(J4:J19)</f>
        <v>1.0000000000170581</v>
      </c>
    </row>
    <row r="21" spans="1:10" x14ac:dyDescent="0.25">
      <c r="A21" s="21"/>
      <c r="B21" s="19" t="s">
        <v>34</v>
      </c>
      <c r="C21" s="8">
        <v>2.3340000000000001</v>
      </c>
      <c r="D21" s="12"/>
      <c r="E21" s="8">
        <v>3.3210000000000002</v>
      </c>
      <c r="F21" s="12"/>
      <c r="G21" s="8">
        <v>3.44</v>
      </c>
      <c r="H21" s="12"/>
      <c r="I21" s="8">
        <v>1.673</v>
      </c>
      <c r="J21" s="12"/>
    </row>
    <row r="22" spans="1:10" ht="17.25" x14ac:dyDescent="0.25">
      <c r="A22" s="2" t="s">
        <v>15</v>
      </c>
      <c r="B22" s="17" t="s">
        <v>30</v>
      </c>
      <c r="C22" s="18">
        <f>C20/$I20</f>
        <v>0.52183572325169025</v>
      </c>
      <c r="D22" s="3"/>
      <c r="E22" s="18">
        <f>E20/$I20</f>
        <v>0.2264926312897963</v>
      </c>
      <c r="F22" s="3"/>
      <c r="G22" s="18">
        <f>G20/$I20</f>
        <v>0.2516716454585135</v>
      </c>
      <c r="H22" s="3"/>
      <c r="I22" s="3"/>
      <c r="J22" s="11">
        <f>SUM(C22,E22,G22)</f>
        <v>1</v>
      </c>
    </row>
    <row r="24" spans="1:10" x14ac:dyDescent="0.25">
      <c r="A24" s="16" t="s">
        <v>24</v>
      </c>
    </row>
    <row r="25" spans="1:10" x14ac:dyDescent="0.25">
      <c r="A25" s="16" t="s">
        <v>25</v>
      </c>
    </row>
    <row r="26" spans="1:10" x14ac:dyDescent="0.25">
      <c r="A26" s="16" t="s">
        <v>26</v>
      </c>
    </row>
    <row r="27" spans="1:10" x14ac:dyDescent="0.25">
      <c r="A27" s="3" t="s">
        <v>27</v>
      </c>
    </row>
    <row r="28" spans="1:10" x14ac:dyDescent="0.25">
      <c r="A28" s="3" t="s">
        <v>28</v>
      </c>
    </row>
    <row r="29" spans="1:10" x14ac:dyDescent="0.25">
      <c r="A29" s="3"/>
    </row>
    <row r="30" spans="1:10" x14ac:dyDescent="0.25">
      <c r="A30" s="3" t="s">
        <v>29</v>
      </c>
    </row>
    <row r="31" spans="1:10" x14ac:dyDescent="0.25">
      <c r="A31" s="3"/>
    </row>
    <row r="32" spans="1:10" x14ac:dyDescent="0.25">
      <c r="A32" s="4" t="s">
        <v>16</v>
      </c>
    </row>
    <row r="33" spans="1:1" x14ac:dyDescent="0.25">
      <c r="A33" s="4" t="s">
        <v>17</v>
      </c>
    </row>
    <row r="34" spans="1:1" x14ac:dyDescent="0.25">
      <c r="A34" s="4" t="s">
        <v>18</v>
      </c>
    </row>
    <row r="35" spans="1:1" x14ac:dyDescent="0.25">
      <c r="A35" s="4" t="s">
        <v>19</v>
      </c>
    </row>
  </sheetData>
  <mergeCells count="15">
    <mergeCell ref="J2:J3"/>
    <mergeCell ref="A1:J1"/>
    <mergeCell ref="C2:H2"/>
    <mergeCell ref="A2:A3"/>
    <mergeCell ref="B2:B3"/>
    <mergeCell ref="I2:I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2019-06-19T15:38:45Z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