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Area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J20" i="1" l="1"/>
  <c r="G20" i="1"/>
  <c r="E20" i="1"/>
  <c r="C20" i="1"/>
  <c r="J18" i="1"/>
  <c r="H18" i="1"/>
  <c r="F18" i="1"/>
  <c r="D18" i="1"/>
  <c r="J16" i="1" l="1"/>
  <c r="J14" i="1"/>
  <c r="J12" i="1"/>
  <c r="J10" i="1"/>
  <c r="J8" i="1"/>
  <c r="J6" i="1"/>
  <c r="J4" i="1"/>
  <c r="H16" i="1"/>
  <c r="H14" i="1"/>
  <c r="H12" i="1"/>
  <c r="H10" i="1"/>
  <c r="H8" i="1"/>
  <c r="H6" i="1"/>
  <c r="H4" i="1"/>
  <c r="F16" i="1"/>
  <c r="F14" i="1"/>
  <c r="F12" i="1"/>
  <c r="F10" i="1"/>
  <c r="F8" i="1"/>
  <c r="F6" i="1"/>
  <c r="F4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<sst xmlns="http://schemas.openxmlformats.org/spreadsheetml/2006/main" count="48" uniqueCount="33">
  <si>
    <t>Transilvania</t>
  </si>
  <si>
    <t>Tara Romaneasca</t>
  </si>
  <si>
    <t>Moldova</t>
  </si>
  <si>
    <t>Total</t>
  </si>
  <si>
    <t>ha</t>
  </si>
  <si>
    <t>Degree of naturalness</t>
  </si>
  <si>
    <t>Unit of measurements</t>
  </si>
  <si>
    <t>Region</t>
  </si>
  <si>
    <t>(1) ±     sampling error (%)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</si>
  <si>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</si>
  <si>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</si>
  <si>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</si>
  <si>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</si>
  <si>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</si>
  <si>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</si>
  <si>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Virgin / Primary, without anthropogenic interventions /
Virgin / natural primar, fara interventii antropice</t>
  </si>
  <si>
    <t>Quasi-virgin / secondary natural, climax vegetation, isolated interventions /
Cvasi-virgin / natural secundar, vegetatie climax, interventii izolate</t>
  </si>
  <si>
    <t>Fundamental / Semi-natural, natural based on natural regeneration /
Natural fundamental / seminatural, gospodarit pe baza de regenerare naturala</t>
  </si>
  <si>
    <t>Modified naturally, partially or completely derived vegetation with native species /
Natural modificat, vegetatie derivata partial sau total, cu specii autohtone</t>
  </si>
  <si>
    <t>Artificial, vegetation of local species, corresponding to the resort /
Artificial, vegetatie din specii autohtone, corespunzatoare statiunii</t>
  </si>
  <si>
    <t>Artificial, vegetation of native species, not corresponding to the resort /
Artificial, vegetatie din specii autohtone, necorespunzatoare statiunii</t>
  </si>
  <si>
    <t>Different degrees of naturalness /
Diferite grade de naturalitate</t>
  </si>
  <si>
    <t>NFI Romania 2008-2012:  1.7. Forest area in relation to the degree of naturalness, by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</si>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</sst>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sqref="A1:J1"/>
    </sheetView>
  </sheetViews>
  <sheetFormatPr defaultRowHeight="15" x14ac:dyDescent="0.25"/>
  <cols>
    <col min="1" max="1" width="75.85546875" customWidth="1"/>
    <col min="2" max="3" width="16.85546875" customWidth="1"/>
    <col min="4" max="4" width="16.85546875" style="12" customWidth="1"/>
    <col min="5" max="5" width="16.85546875" customWidth="1"/>
    <col min="6" max="6" width="16.85546875" style="12" customWidth="1"/>
    <col min="7" max="7" width="16.85546875" customWidth="1"/>
    <col min="8" max="8" width="16.85546875" style="12" customWidth="1"/>
    <col min="9" max="10" width="16.85546875" customWidth="1"/>
  </cols>
  <sheetData>
    <row r="1" spans="1:10" ht="22.15" customHeight="1" x14ac:dyDescent="0.25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2.15" customHeight="1" x14ac:dyDescent="0.25">
      <c r="A2" s="33" t="s">
        <v>5</v>
      </c>
      <c r="B2" s="34" t="s">
        <v>6</v>
      </c>
      <c r="C2" s="30" t="s">
        <v>7</v>
      </c>
      <c r="D2" s="31"/>
      <c r="E2" s="31"/>
      <c r="F2" s="31"/>
      <c r="G2" s="31"/>
      <c r="H2" s="32"/>
      <c r="I2" s="34" t="s">
        <v>3</v>
      </c>
      <c r="J2" s="28" t="s">
        <v>23</v>
      </c>
    </row>
    <row r="3" spans="1:10" ht="45" x14ac:dyDescent="0.25">
      <c r="A3" s="33"/>
      <c r="B3" s="35"/>
      <c r="C3" s="18" t="s">
        <v>0</v>
      </c>
      <c r="D3" s="19" t="s">
        <v>24</v>
      </c>
      <c r="E3" s="18" t="s">
        <v>1</v>
      </c>
      <c r="F3" s="20" t="s">
        <v>25</v>
      </c>
      <c r="G3" s="18" t="s">
        <v>2</v>
      </c>
      <c r="H3" s="20" t="s">
        <v>26</v>
      </c>
      <c r="I3" s="34"/>
      <c r="J3" s="28"/>
    </row>
    <row r="4" spans="1:10" x14ac:dyDescent="0.25">
      <c r="A4" s="36" t="s">
        <v>15</v>
      </c>
      <c r="B4" s="1" t="s">
        <v>4</v>
      </c>
      <c r="C4" s="14">
        <v>60925.120999999999</v>
      </c>
      <c r="D4" s="21">
        <f>C4/C18</f>
        <v>1.6574435685405564E-2</v>
      </c>
      <c r="E4" s="14">
        <v>51215.27</v>
      </c>
      <c r="F4" s="21">
        <f>E4/E18</f>
        <v>2.8216071275010281E-2</v>
      </c>
      <c r="G4" s="14">
        <v>14740.056</v>
      </c>
      <c r="H4" s="21">
        <f>G4/G18</f>
        <v>1.0453914579896294E-2</v>
      </c>
      <c r="I4" s="15">
        <v>126880.447</v>
      </c>
      <c r="J4" s="23">
        <f>I4/I18</f>
        <v>1.8385906507834802E-2</v>
      </c>
    </row>
    <row r="5" spans="1:10" ht="17.25" x14ac:dyDescent="0.25">
      <c r="A5" s="36"/>
      <c r="B5" s="8" t="s">
        <v>9</v>
      </c>
      <c r="C5" s="16">
        <v>22.949000000000002</v>
      </c>
      <c r="D5" s="22"/>
      <c r="E5" s="16">
        <v>25.195</v>
      </c>
      <c r="F5" s="22"/>
      <c r="G5" s="16">
        <v>47.591000000000001</v>
      </c>
      <c r="H5" s="22"/>
      <c r="I5" s="17">
        <v>15.981999999999999</v>
      </c>
      <c r="J5" s="24"/>
    </row>
    <row r="6" spans="1:10" x14ac:dyDescent="0.25">
      <c r="A6" s="36" t="s">
        <v>16</v>
      </c>
      <c r="B6" s="2" t="s">
        <v>4</v>
      </c>
      <c r="C6" s="14">
        <v>55203.152999999998</v>
      </c>
      <c r="D6" s="21">
        <f>C6/C18</f>
        <v>1.50177971584185E-2</v>
      </c>
      <c r="E6" s="14">
        <v>41470.239999999998</v>
      </c>
      <c r="F6" s="21">
        <f>E6/E18</f>
        <v>2.2847233796322509E-2</v>
      </c>
      <c r="G6" s="14">
        <v>13899.06</v>
      </c>
      <c r="H6" s="21">
        <f>G6/G18</f>
        <v>9.8574649906929372E-3</v>
      </c>
      <c r="I6" s="15">
        <v>110572.45299999999</v>
      </c>
      <c r="J6" s="23">
        <f>I6/I18</f>
        <v>1.6022758677701993E-2</v>
      </c>
    </row>
    <row r="7" spans="1:10" ht="17.25" x14ac:dyDescent="0.25">
      <c r="A7" s="36"/>
      <c r="B7" s="8" t="s">
        <v>9</v>
      </c>
      <c r="C7" s="16">
        <v>24.94</v>
      </c>
      <c r="D7" s="22"/>
      <c r="E7" s="16">
        <v>22.591999999999999</v>
      </c>
      <c r="F7" s="22"/>
      <c r="G7" s="16">
        <v>51.863</v>
      </c>
      <c r="H7" s="22"/>
      <c r="I7" s="17">
        <v>16.411000000000001</v>
      </c>
      <c r="J7" s="24"/>
    </row>
    <row r="8" spans="1:10" x14ac:dyDescent="0.25">
      <c r="A8" s="36" t="s">
        <v>17</v>
      </c>
      <c r="B8" s="3" t="s">
        <v>4</v>
      </c>
      <c r="C8" s="14">
        <v>2820362.6150000002</v>
      </c>
      <c r="D8" s="21">
        <f>C8/C18</f>
        <v>0.7672683780445797</v>
      </c>
      <c r="E8" s="14">
        <v>1367971.7039999999</v>
      </c>
      <c r="F8" s="21">
        <f>E8/E18</f>
        <v>0.75365778804370775</v>
      </c>
      <c r="G8" s="14">
        <v>1033517.06</v>
      </c>
      <c r="H8" s="21">
        <f>G8/G18</f>
        <v>0.73298901049667331</v>
      </c>
      <c r="I8" s="15">
        <v>5221851.3789999997</v>
      </c>
      <c r="J8" s="23">
        <f>I8/I18</f>
        <v>0.75668452879979398</v>
      </c>
    </row>
    <row r="9" spans="1:10" ht="17.25" x14ac:dyDescent="0.25">
      <c r="A9" s="36"/>
      <c r="B9" s="8" t="s">
        <v>9</v>
      </c>
      <c r="C9" s="16">
        <v>3.3650000000000002</v>
      </c>
      <c r="D9" s="22"/>
      <c r="E9" s="16">
        <v>4.0220000000000002</v>
      </c>
      <c r="F9" s="22"/>
      <c r="G9" s="16">
        <v>5.4359999999999999</v>
      </c>
      <c r="H9" s="22"/>
      <c r="I9" s="17">
        <v>2.36</v>
      </c>
      <c r="J9" s="24"/>
    </row>
    <row r="10" spans="1:10" x14ac:dyDescent="0.25">
      <c r="A10" s="36" t="s">
        <v>18</v>
      </c>
      <c r="B10" s="4" t="s">
        <v>4</v>
      </c>
      <c r="C10" s="14">
        <v>440792.62199999997</v>
      </c>
      <c r="D10" s="21">
        <f>C10/C18</f>
        <v>0.119915871220679</v>
      </c>
      <c r="E10" s="14">
        <v>115811.262</v>
      </c>
      <c r="F10" s="21">
        <f>E10/E18</f>
        <v>6.3803994844523704E-2</v>
      </c>
      <c r="G10" s="14">
        <v>133082.92499999999</v>
      </c>
      <c r="H10" s="21">
        <f>G10/G18</f>
        <v>9.4384819840083706E-2</v>
      </c>
      <c r="I10" s="15">
        <v>689686.80900000001</v>
      </c>
      <c r="J10" s="23">
        <f>I10/I18</f>
        <v>9.9940672418666041E-2</v>
      </c>
    </row>
    <row r="11" spans="1:10" ht="17.25" x14ac:dyDescent="0.25">
      <c r="A11" s="36"/>
      <c r="B11" s="8" t="s">
        <v>9</v>
      </c>
      <c r="C11" s="16">
        <v>7.7549999999999999</v>
      </c>
      <c r="D11" s="22"/>
      <c r="E11" s="16">
        <v>12.742000000000001</v>
      </c>
      <c r="F11" s="22"/>
      <c r="G11" s="16">
        <v>14.728</v>
      </c>
      <c r="H11" s="22"/>
      <c r="I11" s="17">
        <v>6.101</v>
      </c>
      <c r="J11" s="24"/>
    </row>
    <row r="12" spans="1:10" x14ac:dyDescent="0.25">
      <c r="A12" s="36" t="s">
        <v>19</v>
      </c>
      <c r="B12" s="5" t="s">
        <v>4</v>
      </c>
      <c r="C12" s="14">
        <v>181328.13800000001</v>
      </c>
      <c r="D12" s="21">
        <f>C12/C18</f>
        <v>4.9329595278692101E-2</v>
      </c>
      <c r="E12" s="14">
        <v>133317.13699999999</v>
      </c>
      <c r="F12" s="21">
        <f>E12/E18</f>
        <v>7.3448521110448306E-2</v>
      </c>
      <c r="G12" s="14">
        <v>186337.41699999999</v>
      </c>
      <c r="H12" s="21">
        <f>G12/G18</f>
        <v>0.13215386972454618</v>
      </c>
      <c r="I12" s="15">
        <v>500982.69199999998</v>
      </c>
      <c r="J12" s="23">
        <f>I12/I18</f>
        <v>7.259606310462792E-2</v>
      </c>
    </row>
    <row r="13" spans="1:10" ht="17.25" x14ac:dyDescent="0.25">
      <c r="A13" s="36"/>
      <c r="B13" s="8" t="s">
        <v>9</v>
      </c>
      <c r="C13" s="16">
        <v>11.869</v>
      </c>
      <c r="D13" s="22"/>
      <c r="E13" s="16">
        <v>9.9120000000000008</v>
      </c>
      <c r="F13" s="22"/>
      <c r="G13" s="16">
        <v>11.773</v>
      </c>
      <c r="H13" s="22"/>
      <c r="I13" s="17">
        <v>6.6769999999999996</v>
      </c>
      <c r="J13" s="24"/>
    </row>
    <row r="14" spans="1:10" x14ac:dyDescent="0.25">
      <c r="A14" s="36" t="s">
        <v>20</v>
      </c>
      <c r="B14" s="6" t="s">
        <v>4</v>
      </c>
      <c r="C14" s="14">
        <v>62009.332000000002</v>
      </c>
      <c r="D14" s="21">
        <f>C14/C18</f>
        <v>1.6869390954988194E-2</v>
      </c>
      <c r="E14" s="14">
        <v>24973.581999999999</v>
      </c>
      <c r="F14" s="21">
        <f>E14/E18</f>
        <v>1.3758716291143516E-2</v>
      </c>
      <c r="G14" s="14">
        <v>18764.994999999999</v>
      </c>
      <c r="H14" s="21">
        <f>G14/G18</f>
        <v>1.330847418911984E-2</v>
      </c>
      <c r="I14" s="15">
        <v>105747.909</v>
      </c>
      <c r="J14" s="23">
        <f>I14/I18</f>
        <v>1.5323646899455062E-2</v>
      </c>
    </row>
    <row r="15" spans="1:10" ht="17.25" x14ac:dyDescent="0.25">
      <c r="A15" s="36"/>
      <c r="B15" s="8" t="s">
        <v>9</v>
      </c>
      <c r="C15" s="16">
        <v>19.071999999999999</v>
      </c>
      <c r="D15" s="22"/>
      <c r="E15" s="16">
        <v>26.591000000000001</v>
      </c>
      <c r="F15" s="22"/>
      <c r="G15" s="16">
        <v>35.746000000000002</v>
      </c>
      <c r="H15" s="22"/>
      <c r="I15" s="17">
        <v>14.308999999999999</v>
      </c>
      <c r="J15" s="24"/>
    </row>
    <row r="16" spans="1:10" x14ac:dyDescent="0.25">
      <c r="A16" s="36" t="s">
        <v>21</v>
      </c>
      <c r="B16" s="7" t="s">
        <v>4</v>
      </c>
      <c r="C16" s="14">
        <v>55227.909</v>
      </c>
      <c r="D16" s="21">
        <f>C16/C18</f>
        <v>1.5024531929283016E-2</v>
      </c>
      <c r="E16" s="14">
        <v>80350.694000000003</v>
      </c>
      <c r="F16" s="21">
        <f>E16/E18</f>
        <v>4.4267674638843867E-2</v>
      </c>
      <c r="G16" s="14">
        <v>9661.973</v>
      </c>
      <c r="H16" s="21">
        <f>G16/G18</f>
        <v>6.8524461789876735E-3</v>
      </c>
      <c r="I16" s="15">
        <v>145240.576</v>
      </c>
      <c r="J16" s="23">
        <f>I16/I18</f>
        <v>2.1046423736827434E-2</v>
      </c>
    </row>
    <row r="17" spans="1:10" ht="17.25" x14ac:dyDescent="0.25">
      <c r="A17" s="36"/>
      <c r="B17" s="8" t="s">
        <v>9</v>
      </c>
      <c r="C17" s="16">
        <v>21.405999999999999</v>
      </c>
      <c r="D17" s="22"/>
      <c r="E17" s="16">
        <v>19.056000000000001</v>
      </c>
      <c r="F17" s="22"/>
      <c r="G17" s="16">
        <v>46.723999999999997</v>
      </c>
      <c r="H17" s="22"/>
      <c r="I17" s="17">
        <v>13.677</v>
      </c>
      <c r="J17" s="24"/>
    </row>
    <row r="18" spans="1:10" x14ac:dyDescent="0.25">
      <c r="A18" s="37" t="s">
        <v>3</v>
      </c>
      <c r="B18" s="10" t="s">
        <v>4</v>
      </c>
      <c r="C18" s="15">
        <v>3675848.889</v>
      </c>
      <c r="D18" s="23">
        <f>SUM(D4:D17)</f>
        <v>1.0000000002720462</v>
      </c>
      <c r="E18" s="15">
        <v>1815109.889</v>
      </c>
      <c r="F18" s="23">
        <f>SUM(F4:F17)</f>
        <v>1</v>
      </c>
      <c r="G18" s="15">
        <v>1410003.486</v>
      </c>
      <c r="H18" s="23">
        <f>SUM(H4:H17)</f>
        <v>1</v>
      </c>
      <c r="I18" s="15">
        <v>6900962.2640000004</v>
      </c>
      <c r="J18" s="23">
        <f>SUM(J4:J17)</f>
        <v>1.0000000001449072</v>
      </c>
    </row>
    <row r="19" spans="1:10" ht="17.25" x14ac:dyDescent="0.25">
      <c r="A19" s="37"/>
      <c r="B19" s="25" t="s">
        <v>9</v>
      </c>
      <c r="C19" s="17">
        <v>1.4590000000000001</v>
      </c>
      <c r="D19" s="17"/>
      <c r="E19" s="17">
        <v>2.0019999999999998</v>
      </c>
      <c r="F19" s="17"/>
      <c r="G19" s="17">
        <v>2.206</v>
      </c>
      <c r="H19" s="17"/>
      <c r="I19" s="17">
        <v>1.0409999999999999</v>
      </c>
      <c r="J19" s="17"/>
    </row>
    <row r="20" spans="1:10" ht="17.25" x14ac:dyDescent="0.25">
      <c r="A20" s="9" t="s">
        <v>8</v>
      </c>
      <c r="B20" s="27" t="s">
        <v>32</v>
      </c>
      <c r="C20" s="38">
        <f>C18/$I18</f>
        <v>0.53265743940894561</v>
      </c>
      <c r="E20" s="38">
        <f>E18/$I18</f>
        <v>0.26302272343508065</v>
      </c>
      <c r="G20" s="38">
        <f>G18/$I18</f>
        <v>0.20431983715597377</v>
      </c>
      <c r="I20" s="12"/>
      <c r="J20" s="23">
        <f>SUM(C20,E20,G20)</f>
        <v>1</v>
      </c>
    </row>
    <row r="22" spans="1:10" x14ac:dyDescent="0.25">
      <c r="A22" s="26" t="s">
        <v>27</v>
      </c>
    </row>
    <row r="23" spans="1:10" x14ac:dyDescent="0.25">
      <c r="A23" s="26" t="s">
        <v>28</v>
      </c>
    </row>
    <row r="24" spans="1:10" x14ac:dyDescent="0.25">
      <c r="A24" s="26" t="s">
        <v>29</v>
      </c>
    </row>
    <row r="25" spans="1:10" x14ac:dyDescent="0.25">
      <c r="A25" s="12" t="s">
        <v>30</v>
      </c>
    </row>
    <row r="26" spans="1:10" x14ac:dyDescent="0.25">
      <c r="A26" s="12" t="s">
        <v>31</v>
      </c>
    </row>
    <row r="27" spans="1:10" x14ac:dyDescent="0.25">
      <c r="A27" s="12"/>
    </row>
    <row r="28" spans="1:10" x14ac:dyDescent="0.25">
      <c r="A28" s="11" t="s">
        <v>10</v>
      </c>
    </row>
    <row r="29" spans="1:10" x14ac:dyDescent="0.25">
      <c r="A29" s="11"/>
    </row>
    <row r="30" spans="1:10" x14ac:dyDescent="0.25">
      <c r="A30" s="13" t="s">
        <v>11</v>
      </c>
    </row>
    <row r="31" spans="1:10" x14ac:dyDescent="0.25">
      <c r="A31" s="13" t="s">
        <v>12</v>
      </c>
    </row>
    <row r="32" spans="1:10" x14ac:dyDescent="0.25">
      <c r="A32" s="13" t="s">
        <v>13</v>
      </c>
    </row>
    <row r="33" spans="1:1" x14ac:dyDescent="0.25">
      <c r="A33" s="13" t="s">
        <v>14</v>
      </c>
    </row>
  </sheetData>
  <mergeCells count="14">
    <mergeCell ref="A14:A15"/>
    <mergeCell ref="A16:A17"/>
    <mergeCell ref="A18:A19"/>
    <mergeCell ref="A4:A5"/>
    <mergeCell ref="A6:A7"/>
    <mergeCell ref="A8:A9"/>
    <mergeCell ref="A10:A11"/>
    <mergeCell ref="A12:A13"/>
    <mergeCell ref="J2:J3"/>
    <mergeCell ref="A1:J1"/>
    <mergeCell ref="C2:H2"/>
    <mergeCell ref="A2:A3"/>
    <mergeCell ref="B2:B3"/>
    <mergeCell ref="I2:I3"/>
  </mergeCells>
  <pageMargins left="0.7" right="0.7" top="0.75" bottom="0.75" header="0.3" footer="0.3"/>
  <pageSetup paperSize="9" scale="7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2015-11-03T07:35:59Z</dcterms:created>
  <dcterms:modified xsi:type="dcterms:W3CDTF">2019-06-19T12:20:43Z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645bd67a-1b45-45d4-8273-b02eb412f2f1</vt:lpwstr>
  </property>
</Properties>
</file>