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6" i="1" l="1"/>
  <c r="D4" i="1"/>
  <c r="J14" i="1" l="1"/>
  <c r="J12" i="1"/>
  <c r="J10" i="1"/>
  <c r="J8" i="1"/>
  <c r="J6" i="1"/>
  <c r="J4" i="1"/>
  <c r="H14" i="1"/>
  <c r="H12" i="1"/>
  <c r="H10" i="1"/>
  <c r="H8" i="1"/>
  <c r="H6" i="1"/>
  <c r="H4" i="1"/>
  <c r="F14" i="1"/>
  <c r="F12" i="1"/>
  <c r="F10" i="1"/>
  <c r="F8" i="1"/>
  <c r="F6" i="1"/>
  <c r="F4" i="1"/>
  <c r="D14" i="1"/>
  <c r="D12" i="1"/>
  <c r="D10" i="1"/>
  <c r="D8" i="1"/>
  <c r="D16" i="1" l="1"/>
  <c r="J16" i="1"/>
  <c r="H16" i="1"/>
  <c r="F16" i="1"/>
  <c r="G18" i="1"/>
  <c r="E18" i="1"/>
  <c r="C18" i="1"/>
  <c r="J18" i="1" l="1"/>
</calcChain>
</file>

<file path=xl/sharedStrings.xml><?xml version="1.0" encoding="utf-8"?>
<sst xmlns="http://schemas.openxmlformats.org/spreadsheetml/2006/main" count="45" uniqueCount="34">
  <si>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</si>
  <si>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</si>
  <si>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</si>
  <si>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</si>
  <si>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</si>
  <si>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</si>
  <si>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</si>
  <si>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</si>
  <si>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</si>
  <si>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</si>
  <si>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</si>
  <si>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</si>
  <si>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</si>
  <si>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</si>
  <si>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</si>
  <si>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</si>
  <si>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</si>
  <si>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</si>
  <si>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</si>
  <si>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</si>
  <si>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</si>
  <si>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</si>
  <si>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</si>
  <si>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</si>
  <si>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6</t>
  </si>
  <si>
    <t>6 - 15</t>
  </si>
  <si>
    <t>16 - 25</t>
  </si>
  <si>
    <t>26 - 35</t>
  </si>
  <si>
    <t>36 - 45</t>
  </si>
  <si>
    <t>&gt; 45</t>
  </si>
  <si>
    <t>Inclinarea terenului (grade) /
Terrain inclination (in degrees)</t>
  </si>
  <si>
    <t>NFI Romania Cycle II (2013-2018): 4.18. Growing Stock Increment by Terrain inclination,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</si>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</sst>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2.15" customHeight="1" x14ac:dyDescent="0.25">
      <c r="A2" s="30" t="s">
        <v>30</v>
      </c>
      <c r="B2" s="31" t="s">
        <v>7</v>
      </c>
      <c r="C2" s="26" t="s">
        <v>8</v>
      </c>
      <c r="D2" s="27"/>
      <c r="E2" s="27"/>
      <c r="F2" s="27"/>
      <c r="G2" s="27"/>
      <c r="H2" s="28"/>
      <c r="I2" s="30" t="s">
        <v>3</v>
      </c>
      <c r="J2" s="25" t="s">
        <v>6</v>
      </c>
    </row>
    <row r="3" spans="1:10" ht="75" x14ac:dyDescent="0.25">
      <c r="A3" s="30"/>
      <c r="B3" s="32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30"/>
      <c r="J3" s="25"/>
    </row>
    <row r="4" spans="1:10" ht="15" customHeight="1" x14ac:dyDescent="0.25">
      <c r="A4" s="23" t="s">
        <v>24</v>
      </c>
      <c r="B4" s="20" t="s">
        <v>32</v>
      </c>
      <c r="C4" s="14">
        <v>1724963.3959999999</v>
      </c>
      <c r="D4" s="18">
        <f>C4/C$16</f>
        <v>5.638692856805045E-2</v>
      </c>
      <c r="E4" s="14">
        <v>3159431.5610000002</v>
      </c>
      <c r="F4" s="18">
        <f>E4/E$16</f>
        <v>0.23795083679751874</v>
      </c>
      <c r="G4" s="14">
        <v>1000136.116</v>
      </c>
      <c r="H4" s="18">
        <f>G4/G$16</f>
        <v>6.7788680933649301E-2</v>
      </c>
      <c r="I4" s="15">
        <v>5884531.0729999999</v>
      </c>
      <c r="J4" s="5">
        <f>I4/I$16</f>
        <v>0.10037931366916257</v>
      </c>
    </row>
    <row r="5" spans="1:10" ht="17.25" x14ac:dyDescent="0.25">
      <c r="A5" s="23"/>
      <c r="B5" s="1" t="s">
        <v>5</v>
      </c>
      <c r="C5" s="16">
        <v>11.013</v>
      </c>
      <c r="D5" s="19"/>
      <c r="E5" s="16">
        <v>6.3479999999999999</v>
      </c>
      <c r="F5" s="19"/>
      <c r="G5" s="16">
        <v>17.048999999999999</v>
      </c>
      <c r="H5" s="19"/>
      <c r="I5" s="17">
        <v>5.516</v>
      </c>
      <c r="J5" s="6"/>
    </row>
    <row r="6" spans="1:10" ht="15" customHeight="1" x14ac:dyDescent="0.25">
      <c r="A6" s="24" t="s">
        <v>25</v>
      </c>
      <c r="B6" s="20" t="s">
        <v>32</v>
      </c>
      <c r="C6" s="14">
        <v>7923489.3859999999</v>
      </c>
      <c r="D6" s="18">
        <f>C6/C$16</f>
        <v>0.25900910770287899</v>
      </c>
      <c r="E6" s="14">
        <v>2911968.0720000002</v>
      </c>
      <c r="F6" s="18">
        <f>E6/E$16</f>
        <v>0.21931326128828821</v>
      </c>
      <c r="G6" s="14">
        <v>4348336.9819999998</v>
      </c>
      <c r="H6" s="18">
        <f>G6/G$16</f>
        <v>0.29472791108044089</v>
      </c>
      <c r="I6" s="15">
        <v>15183794.441</v>
      </c>
      <c r="J6" s="5">
        <f>I6/I$16</f>
        <v>0.25900770103406096</v>
      </c>
    </row>
    <row r="7" spans="1:10" ht="17.25" x14ac:dyDescent="0.25">
      <c r="A7" s="24"/>
      <c r="B7" s="1" t="s">
        <v>5</v>
      </c>
      <c r="C7" s="16">
        <v>6.2859999999999996</v>
      </c>
      <c r="D7" s="19"/>
      <c r="E7" s="16">
        <v>9.0990000000000002</v>
      </c>
      <c r="F7" s="19"/>
      <c r="G7" s="16">
        <v>8.8070000000000004</v>
      </c>
      <c r="H7" s="19"/>
      <c r="I7" s="17">
        <v>4.4909999999999997</v>
      </c>
      <c r="J7" s="6"/>
    </row>
    <row r="8" spans="1:10" ht="15" customHeight="1" x14ac:dyDescent="0.25">
      <c r="A8" s="23" t="s">
        <v>26</v>
      </c>
      <c r="B8" s="20" t="s">
        <v>32</v>
      </c>
      <c r="C8" s="14">
        <v>9187111.1219999995</v>
      </c>
      <c r="D8" s="18">
        <f>C8/C$16</f>
        <v>0.30031534569615631</v>
      </c>
      <c r="E8" s="14">
        <v>3392616.82</v>
      </c>
      <c r="F8" s="18">
        <f>E8/E$16</f>
        <v>0.25551305532847934</v>
      </c>
      <c r="G8" s="14">
        <v>4865669.2989999996</v>
      </c>
      <c r="H8" s="18">
        <f>G8/G$16</f>
        <v>0.32979241361439243</v>
      </c>
      <c r="I8" s="15">
        <v>17445397.241999999</v>
      </c>
      <c r="J8" s="5">
        <f>I8/I$16</f>
        <v>0.2975864992663047</v>
      </c>
    </row>
    <row r="9" spans="1:10" x14ac:dyDescent="0.25">
      <c r="A9" s="23"/>
      <c r="B9" s="1" t="s">
        <v>4</v>
      </c>
      <c r="C9" s="16">
        <v>5.7480000000000002</v>
      </c>
      <c r="D9" s="19"/>
      <c r="E9" s="16">
        <v>8.6460000000000008</v>
      </c>
      <c r="F9" s="19"/>
      <c r="G9" s="16">
        <v>8.6590000000000007</v>
      </c>
      <c r="H9" s="19"/>
      <c r="I9" s="17">
        <v>4.2220000000000004</v>
      </c>
      <c r="J9" s="6"/>
    </row>
    <row r="10" spans="1:10" ht="15" customHeight="1" x14ac:dyDescent="0.25">
      <c r="A10" s="23" t="s">
        <v>27</v>
      </c>
      <c r="B10" s="20" t="s">
        <v>32</v>
      </c>
      <c r="C10" s="14">
        <v>8068463.9510000004</v>
      </c>
      <c r="D10" s="18">
        <f>C10/C$16</f>
        <v>0.26374814764992677</v>
      </c>
      <c r="E10" s="14">
        <v>2525376.6460000002</v>
      </c>
      <c r="F10" s="18">
        <f>E10/E$16</f>
        <v>0.19019734232015265</v>
      </c>
      <c r="G10" s="14">
        <v>3366984.8739999998</v>
      </c>
      <c r="H10" s="18">
        <f>G10/G$16</f>
        <v>0.22821239997297463</v>
      </c>
      <c r="I10" s="15">
        <v>13960825.471000001</v>
      </c>
      <c r="J10" s="5">
        <f>I10/I$16</f>
        <v>0.23814609212684557</v>
      </c>
    </row>
    <row r="11" spans="1:10" x14ac:dyDescent="0.25">
      <c r="A11" s="23"/>
      <c r="B11" s="1" t="s">
        <v>4</v>
      </c>
      <c r="C11" s="16">
        <v>5.88</v>
      </c>
      <c r="D11" s="19"/>
      <c r="E11" s="16">
        <v>10.097</v>
      </c>
      <c r="F11" s="19"/>
      <c r="G11" s="16">
        <v>9.9220000000000006</v>
      </c>
      <c r="H11" s="19"/>
      <c r="I11" s="17">
        <v>4.54</v>
      </c>
      <c r="J11" s="6"/>
    </row>
    <row r="12" spans="1:10" ht="15" customHeight="1" x14ac:dyDescent="0.25">
      <c r="A12" s="23" t="s">
        <v>28</v>
      </c>
      <c r="B12" s="20" t="s">
        <v>32</v>
      </c>
      <c r="C12" s="14">
        <v>3510283.304</v>
      </c>
      <c r="D12" s="18">
        <f>C12/C$16</f>
        <v>0.11474683716492505</v>
      </c>
      <c r="E12" s="14">
        <v>1219581.693</v>
      </c>
      <c r="F12" s="18">
        <f>E12/E$16</f>
        <v>9.1852119214898401E-2</v>
      </c>
      <c r="G12" s="14">
        <v>1102364.696</v>
      </c>
      <c r="H12" s="18">
        <f>G12/G$16</f>
        <v>7.4717678378153171E-2</v>
      </c>
      <c r="I12" s="15">
        <v>5832229.6919999998</v>
      </c>
      <c r="J12" s="5">
        <f>I12/I$16</f>
        <v>9.9487147978540622E-2</v>
      </c>
    </row>
    <row r="13" spans="1:10" x14ac:dyDescent="0.25">
      <c r="A13" s="23"/>
      <c r="B13" s="1" t="s">
        <v>4</v>
      </c>
      <c r="C13" s="16">
        <v>9.2260000000000009</v>
      </c>
      <c r="D13" s="19"/>
      <c r="E13" s="16">
        <v>14.375</v>
      </c>
      <c r="F13" s="19"/>
      <c r="G13" s="16">
        <v>15.561999999999999</v>
      </c>
      <c r="H13" s="19"/>
      <c r="I13" s="17">
        <v>6.9660000000000002</v>
      </c>
      <c r="J13" s="6"/>
    </row>
    <row r="14" spans="1:10" ht="15" customHeight="1" x14ac:dyDescent="0.25">
      <c r="A14" s="23" t="s">
        <v>29</v>
      </c>
      <c r="B14" s="20" t="s">
        <v>32</v>
      </c>
      <c r="C14" s="14">
        <v>177236.204</v>
      </c>
      <c r="D14" s="18">
        <f>C14/C$16</f>
        <v>5.7936331853736429E-3</v>
      </c>
      <c r="E14" s="14">
        <v>68690.475000000006</v>
      </c>
      <c r="F14" s="18">
        <f>E14/E$16</f>
        <v>5.1733850506626121E-3</v>
      </c>
      <c r="G14" s="14">
        <v>70241.285000000003</v>
      </c>
      <c r="H14" s="18">
        <f>G14/G$16</f>
        <v>4.7609160203894952E-3</v>
      </c>
      <c r="I14" s="15">
        <v>316167.96399999998</v>
      </c>
      <c r="J14" s="5">
        <f>I14/I$16</f>
        <v>5.3932459250855417E-3</v>
      </c>
    </row>
    <row r="15" spans="1:10" x14ac:dyDescent="0.25">
      <c r="A15" s="23"/>
      <c r="B15" s="1" t="s">
        <v>4</v>
      </c>
      <c r="C15" s="16">
        <v>29.312999999999999</v>
      </c>
      <c r="D15" s="19"/>
      <c r="E15" s="16">
        <v>44.658999999999999</v>
      </c>
      <c r="F15" s="19"/>
      <c r="G15" s="16">
        <v>51.930999999999997</v>
      </c>
      <c r="H15" s="19"/>
      <c r="I15" s="17">
        <v>22.298999999999999</v>
      </c>
      <c r="J15" s="6"/>
    </row>
    <row r="16" spans="1:10" x14ac:dyDescent="0.25">
      <c r="A16" s="22" t="s">
        <v>3</v>
      </c>
      <c r="B16" s="33" t="s">
        <v>33</v>
      </c>
      <c r="C16" s="15">
        <v>30591547.364</v>
      </c>
      <c r="D16" s="5">
        <f>SUM(D4:D15)</f>
        <v>0.99999999996731115</v>
      </c>
      <c r="E16" s="15">
        <v>13277665.267000001</v>
      </c>
      <c r="F16" s="5">
        <f>SUM(F4:F15)</f>
        <v>0.99999999999999989</v>
      </c>
      <c r="G16" s="15">
        <v>14753733.252</v>
      </c>
      <c r="H16" s="5">
        <f>SUM(H4:H15)</f>
        <v>0.99999999999999989</v>
      </c>
      <c r="I16" s="15">
        <v>58622945.883000001</v>
      </c>
      <c r="J16" s="5">
        <f>SUM(J4:J15)</f>
        <v>1</v>
      </c>
    </row>
    <row r="17" spans="1:10" x14ac:dyDescent="0.25">
      <c r="A17" s="22"/>
      <c r="B17" s="21" t="s">
        <v>4</v>
      </c>
      <c r="C17" s="17">
        <v>2.3340000000000001</v>
      </c>
      <c r="D17" s="17"/>
      <c r="E17" s="17">
        <v>3.3210000000000002</v>
      </c>
      <c r="F17" s="17"/>
      <c r="G17" s="17">
        <v>3.44</v>
      </c>
      <c r="H17" s="17"/>
      <c r="I17" s="17">
        <v>1.673</v>
      </c>
      <c r="J17" s="7"/>
    </row>
    <row r="18" spans="1:10" ht="17.25" x14ac:dyDescent="0.25">
      <c r="A18" s="2" t="s">
        <v>12</v>
      </c>
      <c r="B18" s="4" t="s">
        <v>13</v>
      </c>
      <c r="C18" s="11">
        <f>C16/$I16</f>
        <v>0.52183572325169025</v>
      </c>
      <c r="E18" s="11">
        <f>E16/$I16</f>
        <v>0.2264926312897963</v>
      </c>
      <c r="G18" s="11">
        <f>G16/$I16</f>
        <v>0.2516716454585135</v>
      </c>
      <c r="I18" s="3"/>
      <c r="J18" s="5">
        <f>SUM(C18,E18,G18)</f>
        <v>1</v>
      </c>
    </row>
    <row r="21" spans="1:10" x14ac:dyDescent="0.25">
      <c r="A21" s="12" t="s">
        <v>14</v>
      </c>
    </row>
    <row r="22" spans="1:10" x14ac:dyDescent="0.25">
      <c r="A22" s="12" t="s">
        <v>15</v>
      </c>
    </row>
    <row r="23" spans="1:10" x14ac:dyDescent="0.25">
      <c r="A23" s="12" t="s">
        <v>16</v>
      </c>
    </row>
    <row r="24" spans="1:10" x14ac:dyDescent="0.25">
      <c r="A24" s="3" t="s">
        <v>17</v>
      </c>
    </row>
    <row r="25" spans="1:10" x14ac:dyDescent="0.25">
      <c r="A25" s="3" t="s">
        <v>18</v>
      </c>
    </row>
    <row r="26" spans="1:10" x14ac:dyDescent="0.25">
      <c r="A26" s="3"/>
    </row>
    <row r="27" spans="1:10" x14ac:dyDescent="0.25">
      <c r="A27" s="12" t="s">
        <v>19</v>
      </c>
    </row>
    <row r="28" spans="1:10" x14ac:dyDescent="0.25">
      <c r="A28" s="3"/>
    </row>
    <row r="29" spans="1:10" x14ac:dyDescent="0.25">
      <c r="A29" s="13" t="s">
        <v>20</v>
      </c>
    </row>
    <row r="30" spans="1:10" x14ac:dyDescent="0.25">
      <c r="A30" s="13" t="s">
        <v>21</v>
      </c>
    </row>
    <row r="31" spans="1:10" x14ac:dyDescent="0.25">
      <c r="A31" s="13" t="s">
        <v>22</v>
      </c>
    </row>
    <row r="32" spans="1:10" x14ac:dyDescent="0.25">
      <c r="A32" s="13" t="s">
        <v>23</v>
      </c>
    </row>
    <row r="34" spans="3:8" x14ac:dyDescent="0.25">
      <c r="C34" s="3"/>
      <c r="D34"/>
      <c r="E34" s="3"/>
      <c r="F34"/>
      <c r="G34" s="3"/>
      <c r="H34"/>
    </row>
    <row r="35" spans="3:8" x14ac:dyDescent="0.25">
      <c r="C35" s="3"/>
      <c r="D35"/>
      <c r="E35" s="3"/>
      <c r="F35"/>
      <c r="G35" s="3"/>
      <c r="H35"/>
    </row>
    <row r="36" spans="3:8" x14ac:dyDescent="0.25">
      <c r="C36" s="3"/>
      <c r="D36"/>
      <c r="E36" s="3"/>
      <c r="F36"/>
      <c r="G36" s="3"/>
      <c r="H36"/>
    </row>
    <row r="37" spans="3:8" x14ac:dyDescent="0.25">
      <c r="C37" s="3"/>
      <c r="D37"/>
      <c r="E37" s="3"/>
      <c r="F37"/>
      <c r="G37" s="3"/>
      <c r="H37"/>
    </row>
    <row r="38" spans="3:8" x14ac:dyDescent="0.25">
      <c r="C38" s="3"/>
      <c r="D38"/>
      <c r="E38" s="3"/>
      <c r="F38"/>
      <c r="G38" s="3"/>
      <c r="H38"/>
    </row>
    <row r="39" spans="3:8" x14ac:dyDescent="0.25">
      <c r="C39" s="3"/>
      <c r="D39"/>
      <c r="E39" s="3"/>
      <c r="F39"/>
      <c r="G39" s="3"/>
      <c r="H39"/>
    </row>
    <row r="40" spans="3:8" x14ac:dyDescent="0.25">
      <c r="C40" s="3"/>
      <c r="D40"/>
      <c r="E40" s="3"/>
      <c r="F40"/>
      <c r="G40" s="3"/>
      <c r="H40"/>
    </row>
    <row r="41" spans="3:8" x14ac:dyDescent="0.25">
      <c r="C41" s="3"/>
      <c r="D41"/>
      <c r="E41" s="3"/>
      <c r="F41"/>
      <c r="G41" s="3"/>
      <c r="H41"/>
    </row>
    <row r="42" spans="3:8" x14ac:dyDescent="0.25">
      <c r="C42" s="3"/>
      <c r="D42"/>
      <c r="E42" s="3"/>
      <c r="F42"/>
      <c r="G42" s="3"/>
      <c r="H42"/>
    </row>
    <row r="43" spans="3:8" x14ac:dyDescent="0.25">
      <c r="C43" s="3"/>
      <c r="D43"/>
      <c r="E43" s="3"/>
      <c r="F43"/>
      <c r="G43" s="3"/>
      <c r="H43"/>
    </row>
    <row r="44" spans="3:8" x14ac:dyDescent="0.25">
      <c r="C44" s="3"/>
      <c r="D44"/>
      <c r="E44" s="3"/>
      <c r="F44"/>
      <c r="G44" s="3"/>
      <c r="H44"/>
    </row>
  </sheetData>
  <mergeCells count="13">
    <mergeCell ref="J2:J3"/>
    <mergeCell ref="C2:H2"/>
    <mergeCell ref="A1:J1"/>
    <mergeCell ref="A2:A3"/>
    <mergeCell ref="B2:B3"/>
    <mergeCell ref="I2:I3"/>
    <mergeCell ref="A16:A17"/>
    <mergeCell ref="A4:A5"/>
    <mergeCell ref="A12:A13"/>
    <mergeCell ref="A14:A1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