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0" i="1" l="1"/>
  <c r="J8" i="1"/>
  <c r="J6" i="1"/>
  <c r="J4" i="1"/>
  <c r="H10" i="1"/>
  <c r="H8" i="1"/>
  <c r="H6" i="1"/>
  <c r="H4" i="1"/>
  <c r="F10" i="1"/>
  <c r="F8" i="1"/>
  <c r="F6" i="1"/>
  <c r="F4" i="1"/>
  <c r="D10" i="1"/>
  <c r="D8" i="1"/>
  <c r="D6" i="1"/>
  <c r="D4" i="1"/>
  <c r="D12" i="1" s="1"/>
  <c r="J12" i="1" l="1"/>
  <c r="H12" i="1"/>
  <c r="F12" i="1"/>
  <c r="G14" i="1"/>
  <c r="E14" i="1"/>
  <c r="C14" i="1"/>
  <c r="J14" i="1" s="1"/>
</calcChain>
</file>

<file path=xl/sharedStrings.xml><?xml version="1.0" encoding="utf-8"?>
<sst xmlns="http://schemas.openxmlformats.org/spreadsheetml/2006/main" count="39" uniqueCount="31">
  <si>
    <t>Transilvania</t>
  </si>
  <si>
    <t>Tara Romaneasca</t>
  </si>
  <si>
    <t>Moldova</t>
  </si>
  <si>
    <t>Total</t>
  </si>
  <si>
    <t>±</t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</si>
  <si>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</si>
  <si>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</si>
  <si>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</si>
  <si>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</si>
  <si>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</si>
  <si>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</si>
  <si>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Relativ echiena /
Relatively even aged trees</t>
  </si>
  <si>
    <t>Pluriena /
uneven aged trees</t>
  </si>
  <si>
    <t>Echiena /
even aged trees</t>
  </si>
  <si>
    <t>Structura /
Structure - Stand composition</t>
  </si>
  <si>
    <t>Relativ pluriena /
Relatively uneven aged tree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</si>
  <si>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</si>
  <si>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</si>
  <si>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</si>
  <si>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</si>
  <si>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</si>
  <si>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</si>
  <si>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</si>
  <si>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</si>
  <si>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</si>
  <si>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</si>
  <si>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</si>
  <si>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</si>
  <si>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NFI Romania Cycle II (2013-2018): 4.12. Growing Stock Increment by stand composition,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</si>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</sst>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5" fillId="3" borderId="1" xfId="1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9" fontId="4" fillId="2" borderId="1" xfId="1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6" fontId="6" fillId="0" borderId="1" xfId="1" applyNumberFormat="1" applyFont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2.15" customHeight="1" x14ac:dyDescent="0.25">
      <c r="A2" s="28" t="s">
        <v>14</v>
      </c>
      <c r="B2" s="29" t="s">
        <v>6</v>
      </c>
      <c r="C2" s="24" t="s">
        <v>7</v>
      </c>
      <c r="D2" s="25"/>
      <c r="E2" s="25"/>
      <c r="F2" s="25"/>
      <c r="G2" s="25"/>
      <c r="H2" s="26"/>
      <c r="I2" s="28" t="s">
        <v>3</v>
      </c>
      <c r="J2" s="23" t="s">
        <v>5</v>
      </c>
    </row>
    <row r="3" spans="1:10" ht="66.599999999999994" customHeight="1" x14ac:dyDescent="0.25">
      <c r="A3" s="28"/>
      <c r="B3" s="30"/>
      <c r="C3" s="8" t="s">
        <v>0</v>
      </c>
      <c r="D3" s="9" t="s">
        <v>8</v>
      </c>
      <c r="E3" s="8" t="s">
        <v>1</v>
      </c>
      <c r="F3" s="10" t="s">
        <v>9</v>
      </c>
      <c r="G3" s="8" t="s">
        <v>2</v>
      </c>
      <c r="H3" s="10" t="s">
        <v>10</v>
      </c>
      <c r="I3" s="28"/>
      <c r="J3" s="23"/>
    </row>
    <row r="4" spans="1:10" x14ac:dyDescent="0.25">
      <c r="A4" s="32" t="s">
        <v>13</v>
      </c>
      <c r="B4" s="20" t="s">
        <v>29</v>
      </c>
      <c r="C4" s="15">
        <v>2615818.6</v>
      </c>
      <c r="D4" s="19">
        <f>C4/C$12</f>
        <v>8.5507887812117808E-2</v>
      </c>
      <c r="E4" s="15">
        <v>1562247.585</v>
      </c>
      <c r="F4" s="19">
        <f>E4/E$12</f>
        <v>0.11765981093700062</v>
      </c>
      <c r="G4" s="15">
        <v>1097956.7039999999</v>
      </c>
      <c r="H4" s="19">
        <f>G4/G$12</f>
        <v>7.4418907082460781E-2</v>
      </c>
      <c r="I4" s="16">
        <v>5276022.8880000003</v>
      </c>
      <c r="J4" s="5">
        <f>I4/I$12</f>
        <v>8.9999279437951066E-2</v>
      </c>
    </row>
    <row r="5" spans="1:10" x14ac:dyDescent="0.25">
      <c r="A5" s="32"/>
      <c r="B5" s="1" t="s">
        <v>4</v>
      </c>
      <c r="C5" s="17">
        <v>11.119</v>
      </c>
      <c r="D5" s="14"/>
      <c r="E5" s="17">
        <v>10.936</v>
      </c>
      <c r="F5" s="14"/>
      <c r="G5" s="17">
        <v>19.146999999999998</v>
      </c>
      <c r="H5" s="14"/>
      <c r="I5" s="18">
        <v>7.5330000000000004</v>
      </c>
      <c r="J5" s="6"/>
    </row>
    <row r="6" spans="1:10" x14ac:dyDescent="0.25">
      <c r="A6" s="32" t="s">
        <v>11</v>
      </c>
      <c r="B6" s="20" t="s">
        <v>29</v>
      </c>
      <c r="C6" s="15">
        <v>24349812.603</v>
      </c>
      <c r="D6" s="19">
        <f>C6/C$12</f>
        <v>0.79596537936667933</v>
      </c>
      <c r="E6" s="15">
        <v>9735110.7540000007</v>
      </c>
      <c r="F6" s="19">
        <f>E6/E$12</f>
        <v>0.7331944704311395</v>
      </c>
      <c r="G6" s="15">
        <v>10011871.561000001</v>
      </c>
      <c r="H6" s="19">
        <f>G6/G$12</f>
        <v>0.67859919858879125</v>
      </c>
      <c r="I6" s="16">
        <v>44096794.917999998</v>
      </c>
      <c r="J6" s="5">
        <f>I6/I$12</f>
        <v>0.75221049119586425</v>
      </c>
    </row>
    <row r="7" spans="1:10" x14ac:dyDescent="0.25">
      <c r="A7" s="32"/>
      <c r="B7" s="1" t="s">
        <v>4</v>
      </c>
      <c r="C7" s="17">
        <v>4.0119999999999996</v>
      </c>
      <c r="D7" s="14"/>
      <c r="E7" s="17">
        <v>5.4630000000000001</v>
      </c>
      <c r="F7" s="14"/>
      <c r="G7" s="17">
        <v>6.9560000000000004</v>
      </c>
      <c r="H7" s="14"/>
      <c r="I7" s="18">
        <v>2.976</v>
      </c>
      <c r="J7" s="6"/>
    </row>
    <row r="8" spans="1:10" x14ac:dyDescent="0.25">
      <c r="A8" s="32" t="s">
        <v>15</v>
      </c>
      <c r="B8" s="20" t="s">
        <v>29</v>
      </c>
      <c r="C8" s="15">
        <v>3353722.4309999999</v>
      </c>
      <c r="D8" s="19">
        <f>C8/C$12</f>
        <v>0.10962905508162185</v>
      </c>
      <c r="E8" s="15">
        <v>1891207.2239999999</v>
      </c>
      <c r="F8" s="19">
        <f>E8/E$12</f>
        <v>0.14243522381155083</v>
      </c>
      <c r="G8" s="15">
        <v>3434452.355</v>
      </c>
      <c r="H8" s="19">
        <f>G8/G$12</f>
        <v>0.23278530906978606</v>
      </c>
      <c r="I8" s="16">
        <v>8679382.0099999998</v>
      </c>
      <c r="J8" s="5">
        <f>I8/I$12</f>
        <v>0.14805434764950839</v>
      </c>
    </row>
    <row r="9" spans="1:10" x14ac:dyDescent="0.25">
      <c r="A9" s="32"/>
      <c r="B9" s="1" t="s">
        <v>4</v>
      </c>
      <c r="C9" s="17">
        <v>9.7230000000000008</v>
      </c>
      <c r="D9" s="14"/>
      <c r="E9" s="17">
        <v>13.327</v>
      </c>
      <c r="F9" s="14"/>
      <c r="G9" s="17">
        <v>10.698</v>
      </c>
      <c r="H9" s="14"/>
      <c r="I9" s="18">
        <v>6.3609999999999998</v>
      </c>
      <c r="J9" s="6"/>
    </row>
    <row r="10" spans="1:10" x14ac:dyDescent="0.25">
      <c r="A10" s="32" t="s">
        <v>12</v>
      </c>
      <c r="B10" s="20" t="s">
        <v>29</v>
      </c>
      <c r="C10" s="15">
        <v>272193.73100000003</v>
      </c>
      <c r="D10" s="19">
        <f>C10/C$12</f>
        <v>8.8976777722697496E-3</v>
      </c>
      <c r="E10" s="15">
        <v>89099.703999999998</v>
      </c>
      <c r="F10" s="19">
        <f>E10/E$12</f>
        <v>6.7104948203089831E-3</v>
      </c>
      <c r="G10" s="15">
        <v>209452.63200000001</v>
      </c>
      <c r="H10" s="19">
        <f>G10/G$12</f>
        <v>1.4196585258961954E-2</v>
      </c>
      <c r="I10" s="16">
        <v>570746.06599999999</v>
      </c>
      <c r="J10" s="5">
        <f>I10/I$12</f>
        <v>9.7358816996180667E-3</v>
      </c>
    </row>
    <row r="11" spans="1:10" x14ac:dyDescent="0.25">
      <c r="A11" s="32"/>
      <c r="B11" s="1" t="s">
        <v>4</v>
      </c>
      <c r="C11" s="17">
        <v>31.08</v>
      </c>
      <c r="D11" s="14"/>
      <c r="E11" s="17">
        <v>40.853999999999999</v>
      </c>
      <c r="F11" s="14"/>
      <c r="G11" s="17">
        <v>37.715000000000003</v>
      </c>
      <c r="H11" s="14"/>
      <c r="I11" s="18">
        <v>21.259</v>
      </c>
      <c r="J11" s="6"/>
    </row>
    <row r="12" spans="1:10" x14ac:dyDescent="0.25">
      <c r="A12" s="31" t="s">
        <v>3</v>
      </c>
      <c r="B12" s="22" t="s">
        <v>30</v>
      </c>
      <c r="C12" s="16">
        <v>30591547.364</v>
      </c>
      <c r="D12" s="5">
        <f>SUM(D4:D11)</f>
        <v>1.0000000000326887</v>
      </c>
      <c r="E12" s="16">
        <v>13277665.267000001</v>
      </c>
      <c r="F12" s="5">
        <f>SUM(F4:F11)</f>
        <v>0.99999999999999989</v>
      </c>
      <c r="G12" s="16">
        <v>14753733.252</v>
      </c>
      <c r="H12" s="5">
        <f>SUM(H4:H11)</f>
        <v>1.0000000000000002</v>
      </c>
      <c r="I12" s="16">
        <v>58622945.883000001</v>
      </c>
      <c r="J12" s="5">
        <f>SUM(J4:J11)</f>
        <v>0.99999999998294176</v>
      </c>
    </row>
    <row r="13" spans="1:10" x14ac:dyDescent="0.25">
      <c r="A13" s="31"/>
      <c r="B13" s="21" t="s">
        <v>4</v>
      </c>
      <c r="C13" s="18">
        <v>2.3340000000000001</v>
      </c>
      <c r="D13" s="18"/>
      <c r="E13" s="18">
        <v>3.3210000000000002</v>
      </c>
      <c r="F13" s="18"/>
      <c r="G13" s="18">
        <v>3.44</v>
      </c>
      <c r="H13" s="18"/>
      <c r="I13" s="18">
        <v>1.673</v>
      </c>
      <c r="J13" s="7"/>
    </row>
    <row r="14" spans="1:10" ht="17.25" x14ac:dyDescent="0.25">
      <c r="A14" s="2" t="s">
        <v>16</v>
      </c>
      <c r="B14" s="4" t="s">
        <v>17</v>
      </c>
      <c r="C14" s="11">
        <f>C12/$I12</f>
        <v>0.52183572325169025</v>
      </c>
      <c r="E14" s="11">
        <f>E12/$I12</f>
        <v>0.2264926312897963</v>
      </c>
      <c r="G14" s="11">
        <f>G12/$I12</f>
        <v>0.2516716454585135</v>
      </c>
      <c r="I14" s="3"/>
      <c r="J14" s="5">
        <f>SUM(C14,E14,G14)</f>
        <v>1</v>
      </c>
    </row>
    <row r="17" spans="1:1" x14ac:dyDescent="0.25">
      <c r="A17" s="12" t="s">
        <v>18</v>
      </c>
    </row>
    <row r="18" spans="1:1" x14ac:dyDescent="0.25">
      <c r="A18" s="12" t="s">
        <v>19</v>
      </c>
    </row>
    <row r="19" spans="1:1" x14ac:dyDescent="0.25">
      <c r="A19" s="12" t="s">
        <v>20</v>
      </c>
    </row>
    <row r="20" spans="1:1" x14ac:dyDescent="0.25">
      <c r="A20" s="3" t="s">
        <v>21</v>
      </c>
    </row>
    <row r="21" spans="1:1" x14ac:dyDescent="0.25">
      <c r="A21" s="3" t="s">
        <v>22</v>
      </c>
    </row>
    <row r="22" spans="1:1" x14ac:dyDescent="0.25">
      <c r="A22" s="3"/>
    </row>
    <row r="23" spans="1:1" x14ac:dyDescent="0.25">
      <c r="A23" s="12" t="s">
        <v>23</v>
      </c>
    </row>
    <row r="24" spans="1:1" x14ac:dyDescent="0.25">
      <c r="A24" s="3"/>
    </row>
    <row r="25" spans="1:1" x14ac:dyDescent="0.25">
      <c r="A25" s="13" t="s">
        <v>24</v>
      </c>
    </row>
    <row r="26" spans="1:1" x14ac:dyDescent="0.25">
      <c r="A26" s="13" t="s">
        <v>25</v>
      </c>
    </row>
    <row r="27" spans="1:1" x14ac:dyDescent="0.25">
      <c r="A27" s="13" t="s">
        <v>26</v>
      </c>
    </row>
    <row r="28" spans="1:1" x14ac:dyDescent="0.25">
      <c r="A28" s="13" t="s">
        <v>27</v>
      </c>
    </row>
  </sheetData>
  <mergeCells count="11">
    <mergeCell ref="A12:A13"/>
    <mergeCell ref="A4:A5"/>
    <mergeCell ref="A6:A7"/>
    <mergeCell ref="A8:A9"/>
    <mergeCell ref="A10:A11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