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610" windowHeight="937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4" i="1" l="1"/>
  <c r="J20" i="1" l="1"/>
  <c r="J18" i="1"/>
  <c r="J16" i="1"/>
  <c r="J14" i="1"/>
  <c r="J12" i="1"/>
  <c r="J10" i="1"/>
  <c r="J8" i="1"/>
  <c r="J6" i="1"/>
  <c r="J4" i="1"/>
  <c r="J22" i="1" s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22" i="1" s="1"/>
  <c r="H22" i="1" l="1"/>
  <c r="F22" i="1"/>
  <c r="G24" i="1"/>
  <c r="E24" i="1"/>
  <c r="C24" i="1"/>
  <c r="J24" i="1" s="1"/>
</calcChain>
</file>

<file path=xl/sharedStrings.xml><?xml version="1.0" encoding="utf-8"?>
<sst xmlns="http://schemas.openxmlformats.org/spreadsheetml/2006/main" count="54" uniqueCount="37">
  <si>
    <t>Transilvania</t>
  </si>
  <si>
    <t>Tara Romaneasca</t>
  </si>
  <si>
    <t>Moldova</t>
  </si>
  <si>
    <t>Total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</si>
  <si>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</si>
  <si>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</si>
  <si>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</si>
  <si>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</si>
  <si>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</si>
  <si>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</si>
  <si>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</si>
  <si>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</si>
  <si>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</si>
  <si>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</si>
  <si>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</si>
  <si>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</si>
  <si>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</si>
  <si>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</si>
  <si>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</si>
  <si>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</si>
  <si>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</si>
  <si>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</si>
  <si>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</si>
  <si>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</si>
  <si>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</si>
  <si>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</si>
  <si>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</si>
  <si>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</si>
  <si>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</si>
  <si>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</si>
  <si>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</si>
  <si>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JRC value adding: 2019-06</t>
  </si>
  <si>
    <t>NFI Romania Cycle II (2013-2018): 4.2. Growing Stock Increment by Tree Age Classes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</si>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</sst>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0" fillId="2" borderId="1" xfId="0" quotePrefix="1" applyNumberForma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29" t="s">
        <v>12</v>
      </c>
      <c r="B2" s="30" t="s">
        <v>13</v>
      </c>
      <c r="C2" s="25" t="s">
        <v>14</v>
      </c>
      <c r="D2" s="26"/>
      <c r="E2" s="26"/>
      <c r="F2" s="26"/>
      <c r="G2" s="26"/>
      <c r="H2" s="27"/>
      <c r="I2" s="30" t="s">
        <v>3</v>
      </c>
      <c r="J2" s="24" t="s">
        <v>21</v>
      </c>
    </row>
    <row r="3" spans="1:10" ht="45" x14ac:dyDescent="0.25">
      <c r="A3" s="29"/>
      <c r="B3" s="31"/>
      <c r="C3" s="16" t="s">
        <v>0</v>
      </c>
      <c r="D3" s="17" t="s">
        <v>22</v>
      </c>
      <c r="E3" s="16" t="s">
        <v>1</v>
      </c>
      <c r="F3" s="18" t="s">
        <v>23</v>
      </c>
      <c r="G3" s="16" t="s">
        <v>2</v>
      </c>
      <c r="H3" s="18" t="s">
        <v>24</v>
      </c>
      <c r="I3" s="30"/>
      <c r="J3" s="24"/>
    </row>
    <row r="4" spans="1:10" x14ac:dyDescent="0.25">
      <c r="A4" s="23" t="s">
        <v>20</v>
      </c>
      <c r="B4" s="32" t="s">
        <v>33</v>
      </c>
      <c r="C4" s="5">
        <v>1140601.004</v>
      </c>
      <c r="D4" s="11">
        <f>C4/C$22</f>
        <v>3.7284841803793628E-2</v>
      </c>
      <c r="E4" s="5">
        <v>900807.30599999998</v>
      </c>
      <c r="F4" s="11">
        <f>E4/E$22</f>
        <v>6.7843802949216186E-2</v>
      </c>
      <c r="G4" s="5">
        <v>452707.71500000003</v>
      </c>
      <c r="H4" s="11">
        <f>G4/G$22</f>
        <v>3.0684282226576886E-2</v>
      </c>
      <c r="I4" s="6">
        <v>2494116.0260000001</v>
      </c>
      <c r="J4" s="14">
        <f>I4/I$22</f>
        <v>4.2545047650416112E-2</v>
      </c>
    </row>
    <row r="5" spans="1:10" ht="17.25" x14ac:dyDescent="0.25">
      <c r="A5" s="21"/>
      <c r="B5" s="1" t="s">
        <v>34</v>
      </c>
      <c r="C5" s="7">
        <v>12.438000000000001</v>
      </c>
      <c r="D5" s="12"/>
      <c r="E5" s="7">
        <v>10.308999999999999</v>
      </c>
      <c r="F5" s="12"/>
      <c r="G5" s="7">
        <v>16.405000000000001</v>
      </c>
      <c r="H5" s="12"/>
      <c r="I5" s="8">
        <v>7.4219999999999997</v>
      </c>
      <c r="J5" s="15"/>
    </row>
    <row r="6" spans="1:10" x14ac:dyDescent="0.25">
      <c r="A6" s="21" t="s">
        <v>4</v>
      </c>
      <c r="B6" s="32" t="s">
        <v>33</v>
      </c>
      <c r="C6" s="5">
        <v>5465094.7850000001</v>
      </c>
      <c r="D6" s="11">
        <f>C6/C$22</f>
        <v>0.17864721649978713</v>
      </c>
      <c r="E6" s="5">
        <v>2778033.22</v>
      </c>
      <c r="F6" s="11">
        <f>E6/E$22</f>
        <v>0.20922603214771945</v>
      </c>
      <c r="G6" s="5">
        <v>2469006.1850000001</v>
      </c>
      <c r="H6" s="11">
        <f>G6/G$22</f>
        <v>0.16734789377226297</v>
      </c>
      <c r="I6" s="6">
        <v>10712134.188999999</v>
      </c>
      <c r="J6" s="14">
        <f>I6/I$22</f>
        <v>0.18272937375715195</v>
      </c>
    </row>
    <row r="7" spans="1:10" x14ac:dyDescent="0.25">
      <c r="A7" s="21"/>
      <c r="B7" s="1" t="s">
        <v>35</v>
      </c>
      <c r="C7" s="7">
        <v>7.8109999999999999</v>
      </c>
      <c r="D7" s="7"/>
      <c r="E7" s="7">
        <v>8.91</v>
      </c>
      <c r="F7" s="7"/>
      <c r="G7" s="7">
        <v>13.206</v>
      </c>
      <c r="H7" s="7"/>
      <c r="I7" s="8">
        <v>5.5209999999999999</v>
      </c>
      <c r="J7" s="15"/>
    </row>
    <row r="8" spans="1:10" x14ac:dyDescent="0.25">
      <c r="A8" s="21" t="s">
        <v>5</v>
      </c>
      <c r="B8" s="32" t="s">
        <v>33</v>
      </c>
      <c r="C8" s="5">
        <v>7230715.8130000001</v>
      </c>
      <c r="D8" s="11">
        <f>C8/C$22</f>
        <v>0.23636319297496783</v>
      </c>
      <c r="E8" s="5">
        <v>2873172.85</v>
      </c>
      <c r="F8" s="11">
        <f>E8/E$22</f>
        <v>0.21639142064689015</v>
      </c>
      <c r="G8" s="5">
        <v>4158178.8110000002</v>
      </c>
      <c r="H8" s="11">
        <f>G8/G$22</f>
        <v>0.28183909387383849</v>
      </c>
      <c r="I8" s="6">
        <v>14262067.475</v>
      </c>
      <c r="J8" s="14">
        <f>I8/I$22</f>
        <v>0.243284728533846</v>
      </c>
    </row>
    <row r="9" spans="1:10" x14ac:dyDescent="0.25">
      <c r="A9" s="21"/>
      <c r="B9" s="1" t="s">
        <v>35</v>
      </c>
      <c r="C9" s="7">
        <v>7.3920000000000003</v>
      </c>
      <c r="D9" s="12"/>
      <c r="E9" s="7">
        <v>9.4209999999999994</v>
      </c>
      <c r="F9" s="12"/>
      <c r="G9" s="7">
        <v>11.285</v>
      </c>
      <c r="H9" s="12"/>
      <c r="I9" s="8">
        <v>5.3360000000000003</v>
      </c>
      <c r="J9" s="15"/>
    </row>
    <row r="10" spans="1:10" x14ac:dyDescent="0.25">
      <c r="A10" s="21" t="s">
        <v>6</v>
      </c>
      <c r="B10" s="32" t="s">
        <v>33</v>
      </c>
      <c r="C10" s="5">
        <v>6465818.8250000002</v>
      </c>
      <c r="D10" s="11">
        <f>C10/C$22</f>
        <v>0.2113596526538879</v>
      </c>
      <c r="E10" s="5">
        <v>2810782.6409999998</v>
      </c>
      <c r="F10" s="11">
        <f>E10/E$22</f>
        <v>0.21169253663788717</v>
      </c>
      <c r="G10" s="5">
        <v>2947928.2039999999</v>
      </c>
      <c r="H10" s="11">
        <f>G10/G$22</f>
        <v>0.19980896723887712</v>
      </c>
      <c r="I10" s="6">
        <v>12224529.669</v>
      </c>
      <c r="J10" s="14">
        <f>I10/I$22</f>
        <v>0.20852806840171054</v>
      </c>
    </row>
    <row r="11" spans="1:10" x14ac:dyDescent="0.25">
      <c r="A11" s="21"/>
      <c r="B11" s="1" t="s">
        <v>35</v>
      </c>
      <c r="C11" s="7">
        <v>7.1289999999999996</v>
      </c>
      <c r="D11" s="7"/>
      <c r="E11" s="7">
        <v>9.4269999999999996</v>
      </c>
      <c r="F11" s="7"/>
      <c r="G11" s="7">
        <v>11.89</v>
      </c>
      <c r="H11" s="7"/>
      <c r="I11" s="8">
        <v>5.2089999999999996</v>
      </c>
      <c r="J11" s="15"/>
    </row>
    <row r="12" spans="1:10" x14ac:dyDescent="0.25">
      <c r="A12" s="21" t="s">
        <v>7</v>
      </c>
      <c r="B12" s="32" t="s">
        <v>33</v>
      </c>
      <c r="C12" s="5">
        <v>5272803.3559999997</v>
      </c>
      <c r="D12" s="11">
        <f>C12/C$22</f>
        <v>0.17236144655451499</v>
      </c>
      <c r="E12" s="5">
        <v>1663886.1640000001</v>
      </c>
      <c r="F12" s="11">
        <f>E12/E$22</f>
        <v>0.12531466417784939</v>
      </c>
      <c r="G12" s="5">
        <v>1711110.7180000001</v>
      </c>
      <c r="H12" s="11">
        <f>G12/G$22</f>
        <v>0.11597815202250886</v>
      </c>
      <c r="I12" s="6">
        <v>8647800.2379999999</v>
      </c>
      <c r="J12" s="14">
        <f>I12/I$22</f>
        <v>0.14751562050906358</v>
      </c>
    </row>
    <row r="13" spans="1:10" ht="17.25" x14ac:dyDescent="0.25">
      <c r="A13" s="21"/>
      <c r="B13" s="1" t="s">
        <v>34</v>
      </c>
      <c r="C13" s="7">
        <v>7.8860000000000001</v>
      </c>
      <c r="D13" s="12"/>
      <c r="E13" s="7">
        <v>12.887</v>
      </c>
      <c r="F13" s="12"/>
      <c r="G13" s="7">
        <v>14.678000000000001</v>
      </c>
      <c r="H13" s="12"/>
      <c r="I13" s="8">
        <v>6.14</v>
      </c>
      <c r="J13" s="15"/>
    </row>
    <row r="14" spans="1:10" x14ac:dyDescent="0.25">
      <c r="A14" s="21" t="s">
        <v>8</v>
      </c>
      <c r="B14" s="32" t="s">
        <v>33</v>
      </c>
      <c r="C14" s="5">
        <v>3119106.054</v>
      </c>
      <c r="D14" s="11">
        <f>C14/C$22</f>
        <v>0.10195973472301537</v>
      </c>
      <c r="E14" s="5">
        <v>1301063.183</v>
      </c>
      <c r="F14" s="11">
        <f>E14/E$22</f>
        <v>9.798885247044388E-2</v>
      </c>
      <c r="G14" s="5">
        <v>1494509.8810000001</v>
      </c>
      <c r="H14" s="11">
        <f>G14/G$22</f>
        <v>0.10129706532395154</v>
      </c>
      <c r="I14" s="6">
        <v>5914679.1179999998</v>
      </c>
      <c r="J14" s="14">
        <f>I14/I$22</f>
        <v>0.1008935840550311</v>
      </c>
    </row>
    <row r="15" spans="1:10" x14ac:dyDescent="0.25">
      <c r="A15" s="21"/>
      <c r="B15" s="1" t="s">
        <v>35</v>
      </c>
      <c r="C15" s="7">
        <v>10.195</v>
      </c>
      <c r="D15" s="7"/>
      <c r="E15" s="7">
        <v>14.510999999999999</v>
      </c>
      <c r="F15" s="7"/>
      <c r="G15" s="7">
        <v>15.923</v>
      </c>
      <c r="H15" s="7"/>
      <c r="I15" s="8">
        <v>7.4349999999999996</v>
      </c>
      <c r="J15" s="15"/>
    </row>
    <row r="16" spans="1:10" x14ac:dyDescent="0.25">
      <c r="A16" s="21" t="s">
        <v>9</v>
      </c>
      <c r="B16" s="32" t="s">
        <v>33</v>
      </c>
      <c r="C16" s="5">
        <v>1414590.0090000001</v>
      </c>
      <c r="D16" s="11">
        <f>C16/C$22</f>
        <v>4.6241204871666067E-2</v>
      </c>
      <c r="E16" s="5">
        <v>563812.63</v>
      </c>
      <c r="F16" s="11">
        <f>E16/E$22</f>
        <v>4.2463235716695372E-2</v>
      </c>
      <c r="G16" s="5">
        <v>784083.61800000002</v>
      </c>
      <c r="H16" s="11">
        <f>G16/G$22</f>
        <v>5.3144760353703052E-2</v>
      </c>
      <c r="I16" s="6">
        <v>2762486.2570000002</v>
      </c>
      <c r="J16" s="14">
        <f>I16/I$22</f>
        <v>4.7122951864503458E-2</v>
      </c>
    </row>
    <row r="17" spans="1:10" x14ac:dyDescent="0.25">
      <c r="A17" s="21"/>
      <c r="B17" s="1" t="s">
        <v>35</v>
      </c>
      <c r="C17" s="7">
        <v>14.28</v>
      </c>
      <c r="D17" s="12"/>
      <c r="E17" s="7">
        <v>21.016999999999999</v>
      </c>
      <c r="F17" s="12"/>
      <c r="G17" s="7">
        <v>21.016999999999999</v>
      </c>
      <c r="H17" s="12"/>
      <c r="I17" s="8">
        <v>10.366</v>
      </c>
      <c r="J17" s="15"/>
    </row>
    <row r="18" spans="1:10" x14ac:dyDescent="0.25">
      <c r="A18" s="21" t="s">
        <v>10</v>
      </c>
      <c r="B18" s="32" t="s">
        <v>33</v>
      </c>
      <c r="C18" s="5">
        <v>333507.78399999999</v>
      </c>
      <c r="D18" s="11">
        <f>C18/C$22</f>
        <v>1.0901958636864198E-2</v>
      </c>
      <c r="E18" s="5">
        <v>324576.59899999999</v>
      </c>
      <c r="F18" s="11">
        <f>E18/E$22</f>
        <v>2.4445306646394761E-2</v>
      </c>
      <c r="G18" s="5">
        <v>493504.46899999998</v>
      </c>
      <c r="H18" s="11">
        <f>G18/G$22</f>
        <v>3.3449463981131765E-2</v>
      </c>
      <c r="I18" s="6">
        <v>1151588.852</v>
      </c>
      <c r="J18" s="14">
        <f>I18/I$22</f>
        <v>1.9643994934992644E-2</v>
      </c>
    </row>
    <row r="19" spans="1:10" x14ac:dyDescent="0.25">
      <c r="A19" s="21"/>
      <c r="B19" s="1" t="s">
        <v>35</v>
      </c>
      <c r="C19" s="7">
        <v>29.332999999999998</v>
      </c>
      <c r="D19" s="12"/>
      <c r="E19" s="7">
        <v>27.167000000000002</v>
      </c>
      <c r="F19" s="12"/>
      <c r="G19" s="7">
        <v>27.736000000000001</v>
      </c>
      <c r="H19" s="12"/>
      <c r="I19" s="8">
        <v>16.495000000000001</v>
      </c>
      <c r="J19" s="15"/>
    </row>
    <row r="20" spans="1:10" x14ac:dyDescent="0.25">
      <c r="A20" s="21" t="s">
        <v>11</v>
      </c>
      <c r="B20" s="32" t="s">
        <v>33</v>
      </c>
      <c r="C20" s="5">
        <v>149309.734</v>
      </c>
      <c r="D20" s="11">
        <f>C20/C$22</f>
        <v>4.8807512815029113E-3</v>
      </c>
      <c r="E20" s="5">
        <v>61530.673999999999</v>
      </c>
      <c r="F20" s="11">
        <f>E20/E$22</f>
        <v>4.6341486069035719E-3</v>
      </c>
      <c r="G20" s="5">
        <v>242703.65100000001</v>
      </c>
      <c r="H20" s="11">
        <f>G20/G$22</f>
        <v>1.645032120714934E-2</v>
      </c>
      <c r="I20" s="6">
        <v>453544.05900000001</v>
      </c>
      <c r="J20" s="14">
        <f>I20/I$22</f>
        <v>7.7366302932845741E-3</v>
      </c>
    </row>
    <row r="21" spans="1:10" x14ac:dyDescent="0.25">
      <c r="A21" s="21"/>
      <c r="B21" s="1" t="s">
        <v>35</v>
      </c>
      <c r="C21" s="7">
        <v>47.192999999999998</v>
      </c>
      <c r="D21" s="12"/>
      <c r="E21" s="7">
        <v>59.451999999999998</v>
      </c>
      <c r="F21" s="12"/>
      <c r="G21" s="7">
        <v>36.134</v>
      </c>
      <c r="H21" s="12"/>
      <c r="I21" s="8">
        <v>26.082999999999998</v>
      </c>
      <c r="J21" s="15"/>
    </row>
    <row r="22" spans="1:10" x14ac:dyDescent="0.25">
      <c r="A22" s="22" t="s">
        <v>3</v>
      </c>
      <c r="B22" s="33" t="s">
        <v>36</v>
      </c>
      <c r="C22" s="6">
        <v>30591547.364</v>
      </c>
      <c r="D22" s="13">
        <f>SUM(D4:D21)</f>
        <v>0.99999999999999989</v>
      </c>
      <c r="E22" s="6">
        <v>13277665.267000001</v>
      </c>
      <c r="F22" s="13">
        <f>SUM(F4:F21)</f>
        <v>1</v>
      </c>
      <c r="G22" s="6">
        <v>14753733.252</v>
      </c>
      <c r="H22" s="13">
        <f>SUM(H4:H21)</f>
        <v>1</v>
      </c>
      <c r="I22" s="6">
        <v>58622945.883000001</v>
      </c>
      <c r="J22" s="14">
        <f>SUM(J4:J21)</f>
        <v>1</v>
      </c>
    </row>
    <row r="23" spans="1:10" x14ac:dyDescent="0.25">
      <c r="A23" s="22"/>
      <c r="B23" s="20" t="s">
        <v>35</v>
      </c>
      <c r="C23" s="8">
        <v>2.3340000000000001</v>
      </c>
      <c r="D23" s="8"/>
      <c r="E23" s="8">
        <v>3.3210000000000002</v>
      </c>
      <c r="F23" s="8"/>
      <c r="G23" s="8">
        <v>3.44</v>
      </c>
      <c r="H23" s="8"/>
      <c r="I23" s="8">
        <v>1.673</v>
      </c>
      <c r="J23" s="8"/>
    </row>
    <row r="24" spans="1:10" ht="17.25" x14ac:dyDescent="0.25">
      <c r="A24" s="2" t="s">
        <v>15</v>
      </c>
      <c r="B24" s="10" t="s">
        <v>30</v>
      </c>
      <c r="C24" s="13">
        <f>C22/$I22</f>
        <v>0.52183572325169025</v>
      </c>
      <c r="E24" s="13">
        <f>E22/$I22</f>
        <v>0.2264926312897963</v>
      </c>
      <c r="G24" s="13">
        <f>G22/$I22</f>
        <v>0.2516716454585135</v>
      </c>
      <c r="J24" s="14">
        <f>SUM(C24,E24,G24)</f>
        <v>1</v>
      </c>
    </row>
    <row r="25" spans="1:10" x14ac:dyDescent="0.25">
      <c r="A25" s="3"/>
    </row>
    <row r="26" spans="1:10" x14ac:dyDescent="0.25">
      <c r="A26" s="19" t="s">
        <v>25</v>
      </c>
    </row>
    <row r="27" spans="1:10" x14ac:dyDescent="0.25">
      <c r="A27" s="19" t="s">
        <v>26</v>
      </c>
    </row>
    <row r="28" spans="1:10" x14ac:dyDescent="0.25">
      <c r="A28" s="19" t="s">
        <v>27</v>
      </c>
    </row>
    <row r="29" spans="1:10" x14ac:dyDescent="0.25">
      <c r="A29" s="9" t="s">
        <v>28</v>
      </c>
    </row>
    <row r="30" spans="1:10" x14ac:dyDescent="0.25">
      <c r="A30" s="9" t="s">
        <v>29</v>
      </c>
    </row>
    <row r="31" spans="1:10" x14ac:dyDescent="0.25">
      <c r="A31" s="9"/>
    </row>
    <row r="32" spans="1:10" x14ac:dyDescent="0.25">
      <c r="A32" s="19" t="s">
        <v>31</v>
      </c>
    </row>
    <row r="33" spans="1:1" x14ac:dyDescent="0.25">
      <c r="A33" s="3"/>
    </row>
    <row r="34" spans="1:1" x14ac:dyDescent="0.25">
      <c r="A34" s="4" t="s">
        <v>16</v>
      </c>
    </row>
    <row r="35" spans="1:1" x14ac:dyDescent="0.25">
      <c r="A35" s="4" t="s">
        <v>17</v>
      </c>
    </row>
    <row r="36" spans="1:1" x14ac:dyDescent="0.25">
      <c r="A36" s="4" t="s">
        <v>18</v>
      </c>
    </row>
    <row r="37" spans="1:1" x14ac:dyDescent="0.25">
      <c r="A37" s="4" t="s">
        <v>19</v>
      </c>
    </row>
  </sheetData>
  <mergeCells count="16">
    <mergeCell ref="J2:J3"/>
    <mergeCell ref="C2:H2"/>
    <mergeCell ref="A1:J1"/>
    <mergeCell ref="A2:A3"/>
    <mergeCell ref="B2:B3"/>
    <mergeCell ref="I2:I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2019-06-19T15:12:22Z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