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16200" windowHeight="1164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J12" i="1" l="1"/>
  <c r="H12" i="1"/>
  <c r="F12" i="1"/>
  <c r="D12" i="1"/>
  <c r="G14" i="1"/>
  <c r="E14" i="1"/>
  <c r="C14" i="1"/>
  <c r="J14" i="1" s="1"/>
  <c r="J10" i="1" l="1"/>
  <c r="J8" i="1"/>
  <c r="J6" i="1"/>
  <c r="J4" i="1"/>
  <c r="H10" i="1"/>
  <c r="H8" i="1"/>
  <c r="H6" i="1"/>
  <c r="H4" i="1"/>
  <c r="F10" i="1"/>
  <c r="F8" i="1"/>
  <c r="F6" i="1"/>
  <c r="F4" i="1"/>
  <c r="D10" i="1"/>
  <c r="D8" i="1"/>
  <c r="D6" i="1"/>
  <c r="D4" i="1"/>
</calcChain>
</file>

<file path=xl/sharedStrings.xml><?xml version="1.0" encoding="utf-8"?>
<sst xmlns="http://schemas.openxmlformats.org/spreadsheetml/2006/main" count="39" uniqueCount="30">
  <si>
    <t>Transilvania</t>
  </si>
  <si>
    <t>Tara Romaneasca</t>
  </si>
  <si>
    <t>Moldova</t>
  </si>
  <si>
    <t>Total</t>
  </si>
  <si>
    <t>0.1 - 0.3</t>
  </si>
  <si>
    <t>0.4 - 0.6</t>
  </si>
  <si>
    <t>0.7 - 0.8</t>
  </si>
  <si>
    <t>0.9 - 1.0</t>
  </si>
  <si>
    <t>Classes of the crown closure index</t>
  </si>
  <si>
    <t>Unit of measurements</t>
  </si>
  <si>
    <t>Region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</si>
  <si>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</si>
  <si>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</si>
  <si>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</si>
  <si>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</si>
  <si>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</si>
  <si>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</si>
  <si>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Total in %</t>
  </si>
  <si>
    <t>Transilvania,
proportion of class figures in %</t>
  </si>
  <si>
    <t>Tara Romaneasca,
proportion of class figures in %</t>
  </si>
  <si>
    <t>Moldova,
proportion of class figures in %</t>
  </si>
  <si>
    <t>Value adding steps:</t>
  </si>
  <si>
    <t>Table formatted</t>
  </si>
  <si>
    <t>Table translated</t>
  </si>
  <si>
    <t>Percentage values added</t>
  </si>
  <si>
    <t>Totals checked</t>
  </si>
  <si>
    <r>
      <t>m</t>
    </r>
    <r>
      <rPr>
        <vertAlign val="superscript"/>
        <sz val="11"/>
        <rFont val="Calibri"/>
        <family val="2"/>
      </rPr>
      <t>3</t>
    </r>
  </si>
  <si>
    <t>% by Region</t>
  </si>
  <si>
    <t>Sums controlled by JRC 2019-06</t>
  </si>
  <si>
    <t>NFI Romania Cycle II (2013-2018): 2.8. Growing Stock by Crown Closure Index and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</si>
</sst>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Border="0" applyAlignment="0"/>
  </cellStyleXfs>
  <cellXfs count="3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0" fillId="0" borderId="0" xfId="0"/>
    <xf numFmtId="0" fontId="5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6" fillId="0" borderId="1" xfId="1" applyNumberFormat="1" applyFont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7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4" customWidth="1"/>
    <col min="5" max="5" width="16.85546875" customWidth="1"/>
    <col min="6" max="6" width="16.85546875" style="4" customWidth="1"/>
    <col min="7" max="7" width="16.85546875" customWidth="1"/>
    <col min="8" max="8" width="16.85546875" style="4" customWidth="1"/>
    <col min="9" max="10" width="16.85546875" customWidth="1"/>
    <col min="11" max="11" width="10.7109375" bestFit="1" customWidth="1"/>
  </cols>
  <sheetData>
    <row r="1" spans="1:12" ht="22.15" customHeight="1" x14ac:dyDescent="0.25">
      <c r="A1" s="28" t="s">
        <v>29</v>
      </c>
      <c r="B1" s="28"/>
      <c r="C1" s="28"/>
      <c r="D1" s="28"/>
      <c r="E1" s="28"/>
      <c r="F1" s="28"/>
      <c r="G1" s="28"/>
      <c r="H1" s="28"/>
      <c r="I1" s="28"/>
      <c r="J1" s="28"/>
    </row>
    <row r="2" spans="1:12" ht="22.15" customHeight="1" x14ac:dyDescent="0.25">
      <c r="A2" s="24" t="s">
        <v>8</v>
      </c>
      <c r="B2" s="25" t="s">
        <v>9</v>
      </c>
      <c r="C2" s="29" t="s">
        <v>10</v>
      </c>
      <c r="D2" s="30"/>
      <c r="E2" s="30"/>
      <c r="F2" s="30"/>
      <c r="G2" s="30"/>
      <c r="H2" s="31"/>
      <c r="I2" s="25" t="s">
        <v>3</v>
      </c>
      <c r="J2" s="27" t="s">
        <v>17</v>
      </c>
    </row>
    <row r="3" spans="1:12" ht="45" x14ac:dyDescent="0.25">
      <c r="A3" s="24"/>
      <c r="B3" s="26"/>
      <c r="C3" s="11" t="s">
        <v>0</v>
      </c>
      <c r="D3" s="12" t="s">
        <v>18</v>
      </c>
      <c r="E3" s="11" t="s">
        <v>1</v>
      </c>
      <c r="F3" s="13" t="s">
        <v>19</v>
      </c>
      <c r="G3" s="11" t="s">
        <v>2</v>
      </c>
      <c r="H3" s="13" t="s">
        <v>20</v>
      </c>
      <c r="I3" s="25"/>
      <c r="J3" s="27"/>
    </row>
    <row r="4" spans="1:12" ht="17.25" x14ac:dyDescent="0.25">
      <c r="A4" s="22" t="s">
        <v>4</v>
      </c>
      <c r="B4" s="1" t="s">
        <v>26</v>
      </c>
      <c r="C4" s="6">
        <v>9383035.1089999992</v>
      </c>
      <c r="D4" s="14">
        <f>C4/C12</f>
        <v>7.4096604906489835E-3</v>
      </c>
      <c r="E4" s="6">
        <v>4337996.6050000004</v>
      </c>
      <c r="F4" s="14">
        <f>E4/E12</f>
        <v>8.0134652644709686E-3</v>
      </c>
      <c r="G4" s="6">
        <v>6882933.2460000003</v>
      </c>
      <c r="H4" s="14">
        <f>G4/G12</f>
        <v>1.2580140846909978E-2</v>
      </c>
      <c r="I4" s="7">
        <v>20603964.958999999</v>
      </c>
      <c r="J4" s="16">
        <f>I4/I12</f>
        <v>8.7498104394196485E-3</v>
      </c>
      <c r="K4" s="10"/>
      <c r="L4" s="10"/>
    </row>
    <row r="5" spans="1:12" ht="17.25" x14ac:dyDescent="0.25">
      <c r="A5" s="22"/>
      <c r="B5" s="1" t="s">
        <v>11</v>
      </c>
      <c r="C5" s="8">
        <v>21.658999999999999</v>
      </c>
      <c r="D5" s="15"/>
      <c r="E5" s="8">
        <v>34.018999999999998</v>
      </c>
      <c r="F5" s="15"/>
      <c r="G5" s="8">
        <v>24.585000000000001</v>
      </c>
      <c r="H5" s="15"/>
      <c r="I5" s="9">
        <v>14.698</v>
      </c>
      <c r="J5" s="17"/>
      <c r="K5" s="10"/>
      <c r="L5" s="10"/>
    </row>
    <row r="6" spans="1:12" ht="17.25" x14ac:dyDescent="0.25">
      <c r="A6" s="22" t="s">
        <v>5</v>
      </c>
      <c r="B6" s="1" t="s">
        <v>26</v>
      </c>
      <c r="C6" s="6">
        <v>93924812.311000004</v>
      </c>
      <c r="D6" s="14">
        <f>C6/C12</f>
        <v>7.4171199701139057E-2</v>
      </c>
      <c r="E6" s="6">
        <v>47926922.582000002</v>
      </c>
      <c r="F6" s="14">
        <f>E6/E12</f>
        <v>8.8534124001198075E-2</v>
      </c>
      <c r="G6" s="6">
        <v>59997007.399999999</v>
      </c>
      <c r="H6" s="14">
        <f>G6/G12</f>
        <v>0.10965830649654106</v>
      </c>
      <c r="I6" s="7">
        <v>201848742.29300001</v>
      </c>
      <c r="J6" s="16">
        <f>I6/I12</f>
        <v>8.5718367120768801E-2</v>
      </c>
      <c r="K6" s="10"/>
      <c r="L6" s="10"/>
    </row>
    <row r="7" spans="1:12" ht="17.25" x14ac:dyDescent="0.25">
      <c r="A7" s="22"/>
      <c r="B7" s="1" t="s">
        <v>11</v>
      </c>
      <c r="C7" s="8">
        <v>9.5559999999999992</v>
      </c>
      <c r="D7" s="15"/>
      <c r="E7" s="8">
        <v>13.278</v>
      </c>
      <c r="F7" s="15"/>
      <c r="G7" s="8">
        <v>13.26</v>
      </c>
      <c r="H7" s="15"/>
      <c r="I7" s="9">
        <v>6.7270000000000003</v>
      </c>
      <c r="J7" s="17"/>
      <c r="K7" s="10"/>
      <c r="L7" s="10"/>
    </row>
    <row r="8" spans="1:12" ht="17.25" x14ac:dyDescent="0.25">
      <c r="A8" s="22" t="s">
        <v>6</v>
      </c>
      <c r="B8" s="1" t="s">
        <v>26</v>
      </c>
      <c r="C8" s="6">
        <v>851555128.77900004</v>
      </c>
      <c r="D8" s="14">
        <f>C8/C12</f>
        <v>0.67246198271933422</v>
      </c>
      <c r="E8" s="6">
        <v>388333355.42199999</v>
      </c>
      <c r="F8" s="14">
        <f>E8/E12</f>
        <v>0.71735783544018139</v>
      </c>
      <c r="G8" s="6">
        <v>324470925.56099999</v>
      </c>
      <c r="H8" s="14">
        <f>G8/G12</f>
        <v>0.59304511585330333</v>
      </c>
      <c r="I8" s="7">
        <v>1564359409.7620001</v>
      </c>
      <c r="J8" s="16">
        <f>I8/I12</f>
        <v>0.66433078884464569</v>
      </c>
      <c r="K8" s="10"/>
      <c r="L8" s="10"/>
    </row>
    <row r="9" spans="1:12" ht="17.25" x14ac:dyDescent="0.25">
      <c r="A9" s="22"/>
      <c r="B9" s="1" t="s">
        <v>11</v>
      </c>
      <c r="C9" s="8">
        <v>4.5049999999999999</v>
      </c>
      <c r="D9" s="15"/>
      <c r="E9" s="8">
        <v>5.9420000000000002</v>
      </c>
      <c r="F9" s="15"/>
      <c r="G9" s="8">
        <v>7.4660000000000002</v>
      </c>
      <c r="H9" s="15"/>
      <c r="I9" s="9">
        <v>3.254</v>
      </c>
      <c r="J9" s="17"/>
      <c r="K9" s="10"/>
      <c r="L9" s="10"/>
    </row>
    <row r="10" spans="1:12" ht="17.25" x14ac:dyDescent="0.25">
      <c r="A10" s="22" t="s">
        <v>7</v>
      </c>
      <c r="B10" s="1" t="s">
        <v>26</v>
      </c>
      <c r="C10" s="6">
        <v>311461590.338</v>
      </c>
      <c r="D10" s="14">
        <f>C10/C12</f>
        <v>0.24595715708966745</v>
      </c>
      <c r="E10" s="6">
        <v>100740142.896</v>
      </c>
      <c r="F10" s="14">
        <f>E10/E12</f>
        <v>0.18609457529414958</v>
      </c>
      <c r="G10" s="6">
        <v>155776016.53299999</v>
      </c>
      <c r="H10" s="14">
        <f>G10/G12</f>
        <v>0.2847164368032456</v>
      </c>
      <c r="I10" s="7">
        <v>567977749.76699996</v>
      </c>
      <c r="J10" s="16">
        <f>I10/I12</f>
        <v>0.24120103359516579</v>
      </c>
      <c r="K10" s="10"/>
      <c r="L10" s="10"/>
    </row>
    <row r="11" spans="1:12" ht="17.25" x14ac:dyDescent="0.25">
      <c r="A11" s="22"/>
      <c r="B11" s="1" t="s">
        <v>11</v>
      </c>
      <c r="C11" s="8">
        <v>6.4640000000000004</v>
      </c>
      <c r="D11" s="15"/>
      <c r="E11" s="8">
        <v>11.888</v>
      </c>
      <c r="F11" s="15"/>
      <c r="G11" s="8">
        <v>10.058</v>
      </c>
      <c r="H11" s="15"/>
      <c r="I11" s="9">
        <v>4.9619999999999997</v>
      </c>
      <c r="J11" s="17"/>
      <c r="K11" s="10"/>
      <c r="L11" s="10"/>
    </row>
    <row r="12" spans="1:12" ht="17.25" x14ac:dyDescent="0.25">
      <c r="A12" s="23" t="s">
        <v>3</v>
      </c>
      <c r="B12" s="20" t="s">
        <v>26</v>
      </c>
      <c r="C12" s="7">
        <v>1266324566.536</v>
      </c>
      <c r="D12" s="16">
        <f>SUM(D4:D11)</f>
        <v>1.0000000000007896</v>
      </c>
      <c r="E12" s="7">
        <v>541338417.505</v>
      </c>
      <c r="F12" s="16">
        <f>SUM(F4:F11)</f>
        <v>1</v>
      </c>
      <c r="G12" s="7">
        <v>547126882.74000001</v>
      </c>
      <c r="H12" s="16">
        <f>SUM(H4:H11)</f>
        <v>1</v>
      </c>
      <c r="I12" s="7">
        <v>2354789866.7810001</v>
      </c>
      <c r="J12" s="16">
        <f>SUM(J4:J11)</f>
        <v>0.99999999999999989</v>
      </c>
      <c r="K12" s="10"/>
      <c r="L12" s="10"/>
    </row>
    <row r="13" spans="1:12" ht="17.25" x14ac:dyDescent="0.25">
      <c r="A13" s="23"/>
      <c r="B13" s="18" t="s">
        <v>11</v>
      </c>
      <c r="C13" s="9">
        <v>2.4420000000000002</v>
      </c>
      <c r="D13" s="9"/>
      <c r="E13" s="9">
        <v>3.6150000000000002</v>
      </c>
      <c r="F13" s="9"/>
      <c r="G13" s="9">
        <v>3.7930000000000001</v>
      </c>
      <c r="H13" s="9"/>
      <c r="I13" s="9">
        <v>1.7869999999999999</v>
      </c>
      <c r="J13" s="9"/>
      <c r="K13" s="10"/>
      <c r="L13" s="10"/>
    </row>
    <row r="14" spans="1:12" ht="17.25" x14ac:dyDescent="0.25">
      <c r="A14" s="2" t="s">
        <v>12</v>
      </c>
      <c r="B14" s="20" t="s">
        <v>27</v>
      </c>
      <c r="C14" s="21">
        <f>C12/$I12</f>
        <v>0.53776542204467137</v>
      </c>
      <c r="E14" s="21">
        <f>E12/$I12</f>
        <v>0.22988820579774707</v>
      </c>
      <c r="G14" s="21">
        <f>G12/$I12</f>
        <v>0.2323463721575815</v>
      </c>
      <c r="I14" s="4"/>
      <c r="J14" s="16">
        <f>SUM(C14,E14,G14)</f>
        <v>0.99999999999999989</v>
      </c>
      <c r="K14" s="10"/>
      <c r="L14" s="10"/>
    </row>
    <row r="15" spans="1:12" x14ac:dyDescent="0.25">
      <c r="C15" s="10"/>
      <c r="D15" s="10"/>
      <c r="E15" s="10"/>
      <c r="F15" s="10"/>
      <c r="G15" s="10"/>
      <c r="H15" s="10"/>
      <c r="I15" s="10"/>
      <c r="K15" s="10"/>
      <c r="L15" s="10"/>
    </row>
    <row r="16" spans="1:12" x14ac:dyDescent="0.25">
      <c r="A16" s="19" t="s">
        <v>21</v>
      </c>
      <c r="C16" s="10"/>
      <c r="D16" s="10"/>
      <c r="E16" s="10"/>
      <c r="F16" s="10"/>
      <c r="G16" s="10"/>
      <c r="H16" s="10"/>
      <c r="I16" s="10"/>
      <c r="K16" s="10"/>
      <c r="L16" s="10"/>
    </row>
    <row r="17" spans="1:1" x14ac:dyDescent="0.25">
      <c r="A17" s="19" t="s">
        <v>22</v>
      </c>
    </row>
    <row r="18" spans="1:1" x14ac:dyDescent="0.25">
      <c r="A18" s="19" t="s">
        <v>23</v>
      </c>
    </row>
    <row r="19" spans="1:1" x14ac:dyDescent="0.25">
      <c r="A19" s="4" t="s">
        <v>24</v>
      </c>
    </row>
    <row r="20" spans="1:1" x14ac:dyDescent="0.25">
      <c r="A20" s="4" t="s">
        <v>25</v>
      </c>
    </row>
    <row r="21" spans="1:1" x14ac:dyDescent="0.25">
      <c r="A21" s="4"/>
    </row>
    <row r="22" spans="1:1" x14ac:dyDescent="0.25">
      <c r="A22" s="3" t="s">
        <v>28</v>
      </c>
    </row>
    <row r="23" spans="1:1" x14ac:dyDescent="0.25">
      <c r="A23" s="3"/>
    </row>
    <row r="24" spans="1:1" x14ac:dyDescent="0.25">
      <c r="A24" s="5" t="s">
        <v>13</v>
      </c>
    </row>
    <row r="25" spans="1:1" x14ac:dyDescent="0.25">
      <c r="A25" s="5" t="s">
        <v>14</v>
      </c>
    </row>
    <row r="26" spans="1:1" x14ac:dyDescent="0.25">
      <c r="A26" s="5" t="s">
        <v>15</v>
      </c>
    </row>
    <row r="27" spans="1:1" x14ac:dyDescent="0.25">
      <c r="A27" s="5" t="s">
        <v>16</v>
      </c>
    </row>
  </sheetData>
  <mergeCells count="11">
    <mergeCell ref="J2:J3"/>
    <mergeCell ref="A1:J1"/>
    <mergeCell ref="C2:H2"/>
    <mergeCell ref="A4:A5"/>
    <mergeCell ref="A6:A7"/>
    <mergeCell ref="I2:I3"/>
    <mergeCell ref="A8:A9"/>
    <mergeCell ref="A10:A11"/>
    <mergeCell ref="A12:A13"/>
    <mergeCell ref="A2:A3"/>
    <mergeCell ref="B2:B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2015-11-03T07:29:34Z</dcterms:created>
  <dcterms:modified xsi:type="dcterms:W3CDTF">2019-06-19T14:21:33Z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8104733f-dd05-4e91-8963-db5a81a117e2</vt:lpwstr>
  </property>
</Properties>
</file>