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LV\Originals_more_recent\Tabular_data\Info_level_B\Topic_Area\Statistical_Bureau\"/>
    </mc:Choice>
  </mc:AlternateContent>
  <bookViews>
    <workbookView xWindow="0" yWindow="0" windowWidth="26025" windowHeight="9930"/>
  </bookViews>
  <sheets>
    <sheet name="MEG060c" sheetId="3" r:id="rId1"/>
  </sheets>
  <definedNames>
    <definedName name="_xlnm._FilterDatabase" localSheetId="0" hidden="1">MEG060c!$A$4:$M$4</definedName>
  </definedNames>
  <calcPr calcId="162913" iterateDelta="1E-4"/>
</workbook>
</file>

<file path=xl/calcChain.xml><?xml version="1.0" encoding="utf-8"?>
<calcChain xmlns="http://schemas.openxmlformats.org/spreadsheetml/2006/main">
  <c r="N34" i="3" l="1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</calcChain>
</file>

<file path=xl/sharedStrings.xml><?xml version="1.0" encoding="utf-8"?>
<sst xmlns="http://schemas.openxmlformats.org/spreadsheetml/2006/main" count="126" uniqueCount="47">
  <si>
    <t>State forests</t>
  </si>
  <si>
    <t>Other forests</t>
  </si>
  <si>
    <t>TOTAL</t>
  </si>
  <si>
    <t>Riga and Pierīga regions</t>
  </si>
  <si>
    <t>2013</t>
  </si>
  <si>
    <t>2014</t>
  </si>
  <si>
    <t>2015</t>
  </si>
  <si>
    <t>2016</t>
  </si>
  <si>
    <t>2017</t>
  </si>
  <si>
    <t>Kurzeme region</t>
  </si>
  <si>
    <t>Zemgale region</t>
  </si>
  <si>
    <t>Vidzeme region</t>
  </si>
  <si>
    <t>Latgale region</t>
  </si>
  <si>
    <t>Latvia</t>
  </si>
  <si>
    <t>Data from State Forest Service.</t>
  </si>
  <si>
    <t xml:space="preserve">
&lt;A HREF=http://www.csb.gov.lv/en/stats_table_metadata/91/ TARGET=_blank&gt;Detailed Information&lt;/A&gt;</t>
  </si>
  <si>
    <t xml:space="preserve">&lt;A HREF=https://www.csb.gov.lv/en/statistics/explanation-symbols-database TARGET=_blank&gt;Explanation of symbols in database&lt;/A&gt;
</t>
  </si>
  <si>
    <t>Latest update:</t>
  </si>
  <si>
    <t>20180628 09:00</t>
  </si>
  <si>
    <t>Source:</t>
  </si>
  <si>
    <t>Central Statistical Bureau of Latvia</t>
  </si>
  <si>
    <t>Contact:</t>
  </si>
  <si>
    <t>Environment and energy statistics section</t>
  </si>
  <si>
    <t>Copyright</t>
  </si>
  <si>
    <t>Units:</t>
  </si>
  <si>
    <t>ha</t>
  </si>
  <si>
    <t>Internal reference code:</t>
  </si>
  <si>
    <t>MEG060</t>
  </si>
  <si>
    <t>Year</t>
  </si>
  <si>
    <t>NUTS level 3: Regions</t>
  </si>
  <si>
    <t>ID</t>
  </si>
  <si>
    <t>LV007</t>
  </si>
  <si>
    <t>LV003</t>
  </si>
  <si>
    <t>LV009</t>
  </si>
  <si>
    <t>LV008</t>
  </si>
  <si>
    <t>LV005</t>
  </si>
  <si>
    <t>LV0</t>
  </si>
  <si>
    <t>NUTS level</t>
  </si>
  <si>
    <t>NUTS level: Code</t>
  </si>
  <si>
    <t>MEG060c. Area - Forest regeneration total (in ha) and proportion (in ha) of artificial regeneration measured. Figures at NUTS Level 3.</t>
  </si>
  <si>
    <t>Value adding steps:</t>
  </si>
  <si>
    <t>Table formated</t>
  </si>
  <si>
    <t>Table Quality checked: Totals</t>
  </si>
  <si>
    <t>JRC value adding: 2019-04</t>
  </si>
  <si>
    <t>Forest regeneration
in ha</t>
  </si>
  <si>
    <t>..seeding and planting
in ha</t>
  </si>
  <si>
    <t>..seeding and planting
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</si>
</sst>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66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wrapText="1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9" xfId="0" applyFont="1" applyFill="1" applyBorder="1" applyProtection="1"/>
    <xf numFmtId="0" fontId="2" fillId="0" borderId="10" xfId="0" applyFont="1" applyFill="1" applyBorder="1" applyProtection="1"/>
    <xf numFmtId="0" fontId="2" fillId="0" borderId="8" xfId="0" applyFont="1" applyFill="1" applyBorder="1" applyProtection="1"/>
    <xf numFmtId="0" fontId="2" fillId="0" borderId="7" xfId="0" applyFont="1" applyFill="1" applyBorder="1" applyProtection="1"/>
    <xf numFmtId="3" fontId="0" fillId="0" borderId="0" xfId="0" applyNumberFormat="1" applyFill="1" applyProtection="1"/>
    <xf numFmtId="3" fontId="0" fillId="0" borderId="11" xfId="0" applyNumberFormat="1" applyFill="1" applyBorder="1" applyProtection="1"/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13" xfId="0" applyFont="1" applyFill="1" applyBorder="1" applyAlignment="1" applyProtection="1">
      <alignment horizontal="center"/>
    </xf>
    <xf numFmtId="0" fontId="2" fillId="0" borderId="15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3" fontId="0" fillId="0" borderId="6" xfId="0" applyNumberFormat="1" applyFill="1" applyBorder="1" applyProtection="1"/>
    <xf numFmtId="0" fontId="2" fillId="0" borderId="14" xfId="0" applyFont="1" applyFill="1" applyBorder="1" applyProtection="1"/>
    <xf numFmtId="0" fontId="2" fillId="0" borderId="16" xfId="0" applyFont="1" applyFill="1" applyBorder="1" applyProtection="1"/>
    <xf numFmtId="0" fontId="2" fillId="0" borderId="6" xfId="0" applyFont="1" applyFill="1" applyBorder="1" applyAlignment="1" applyProtection="1">
      <alignment vertical="top" wrapText="1"/>
    </xf>
    <xf numFmtId="3" fontId="0" fillId="0" borderId="3" xfId="0" applyNumberFormat="1" applyFill="1" applyBorder="1" applyProtection="1"/>
    <xf numFmtId="0" fontId="2" fillId="0" borderId="3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0" borderId="12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"/>
    </xf>
    <xf numFmtId="0" fontId="0" fillId="0" borderId="0" xfId="0" applyFill="1" applyAlignment="1" applyProtection="1"/>
    <xf numFmtId="0" fontId="0" fillId="0" borderId="0" xfId="0"/>
    <xf numFmtId="0" fontId="2" fillId="0" borderId="21" xfId="0" applyFont="1" applyFill="1" applyBorder="1" applyAlignment="1" applyProtection="1">
      <alignment horizontal="center"/>
    </xf>
    <xf numFmtId="3" fontId="2" fillId="0" borderId="3" xfId="0" applyNumberFormat="1" applyFont="1" applyFill="1" applyBorder="1" applyProtection="1"/>
    <xf numFmtId="3" fontId="2" fillId="0" borderId="11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0" fillId="0" borderId="18" xfId="0" applyNumberFormat="1" applyFill="1" applyBorder="1" applyProtection="1"/>
    <xf numFmtId="3" fontId="0" fillId="0" borderId="19" xfId="0" applyNumberFormat="1" applyFill="1" applyBorder="1" applyProtection="1"/>
    <xf numFmtId="3" fontId="0" fillId="0" borderId="20" xfId="0" applyNumberFormat="1" applyFill="1" applyBorder="1" applyProtection="1"/>
    <xf numFmtId="3" fontId="2" fillId="0" borderId="1" xfId="0" applyNumberFormat="1" applyFont="1" applyFill="1" applyBorder="1" applyProtection="1"/>
    <xf numFmtId="3" fontId="2" fillId="0" borderId="15" xfId="0" applyNumberFormat="1" applyFont="1" applyFill="1" applyBorder="1" applyProtection="1"/>
    <xf numFmtId="3" fontId="2" fillId="0" borderId="4" xfId="0" applyNumberFormat="1" applyFont="1" applyFill="1" applyBorder="1" applyProtection="1"/>
    <xf numFmtId="0" fontId="0" fillId="0" borderId="1" xfId="0" applyFill="1" applyBorder="1" applyAlignment="1" applyProtection="1">
      <alignment horizontal="center" vertical="top"/>
    </xf>
    <xf numFmtId="0" fontId="0" fillId="0" borderId="3" xfId="0" applyFill="1" applyBorder="1" applyAlignment="1" applyProtection="1">
      <alignment vertical="top"/>
    </xf>
    <xf numFmtId="0" fontId="0" fillId="0" borderId="2" xfId="0" applyFill="1" applyBorder="1" applyAlignment="1" applyProtection="1">
      <alignment vertical="top"/>
    </xf>
    <xf numFmtId="0" fontId="2" fillId="0" borderId="5" xfId="0" applyFont="1" applyFill="1" applyBorder="1" applyAlignment="1" applyProtection="1">
      <alignment vertical="top"/>
    </xf>
    <xf numFmtId="3" fontId="2" fillId="0" borderId="18" xfId="0" applyNumberFormat="1" applyFont="1" applyFill="1" applyBorder="1" applyProtection="1"/>
    <xf numFmtId="3" fontId="2" fillId="0" borderId="19" xfId="0" applyNumberFormat="1" applyFont="1" applyFill="1" applyBorder="1" applyProtection="1"/>
    <xf numFmtId="3" fontId="2" fillId="0" borderId="20" xfId="0" applyNumberFormat="1" applyFont="1" applyFill="1" applyBorder="1" applyProtection="1"/>
    <xf numFmtId="0" fontId="2" fillId="0" borderId="22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2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wrapText="1"/>
    </xf>
    <xf numFmtId="0" fontId="2" fillId="0" borderId="6" xfId="0" applyFont="1" applyFill="1" applyBorder="1" applyAlignment="1" applyProtection="1">
      <alignment wrapText="1"/>
    </xf>
    <xf numFmtId="0" fontId="2" fillId="0" borderId="5" xfId="0" applyFont="1" applyFill="1" applyBorder="1" applyAlignment="1" applyProtection="1">
      <alignment wrapText="1"/>
    </xf>
    <xf numFmtId="164" fontId="2" fillId="0" borderId="23" xfId="1" applyNumberFormat="1" applyFont="1" applyFill="1" applyBorder="1" applyProtection="1"/>
    <xf numFmtId="164" fontId="2" fillId="0" borderId="24" xfId="1" applyNumberFormat="1" applyFont="1" applyFill="1" applyBorder="1" applyProtection="1"/>
    <xf numFmtId="164" fontId="2" fillId="0" borderId="25" xfId="1" applyNumberFormat="1" applyFont="1" applyFill="1" applyBorder="1" applyProtection="1"/>
    <xf numFmtId="164" fontId="0" fillId="0" borderId="23" xfId="1" applyNumberFormat="1" applyFont="1" applyFill="1" applyBorder="1" applyProtection="1"/>
    <xf numFmtId="164" fontId="0" fillId="0" borderId="24" xfId="1" applyNumberFormat="1" applyFont="1" applyFill="1" applyBorder="1" applyProtection="1"/>
    <xf numFmtId="164" fontId="0" fillId="0" borderId="25" xfId="1" applyNumberFormat="1" applyFont="1" applyFill="1" applyBorder="1" applyProtection="1"/>
    <xf numFmtId="164" fontId="2" fillId="0" borderId="2" xfId="1" applyNumberFormat="1" applyFont="1" applyFill="1" applyBorder="1" applyProtection="1"/>
    <xf numFmtId="164" fontId="2" fillId="0" borderId="14" xfId="1" applyNumberFormat="1" applyFont="1" applyFill="1" applyBorder="1" applyProtection="1"/>
    <xf numFmtId="164" fontId="2" fillId="0" borderId="5" xfId="1" applyNumberFormat="1" applyFont="1" applyFill="1" applyBorder="1" applyProtection="1"/>
    <xf numFmtId="3" fontId="0" fillId="0" borderId="1" xfId="0" applyNumberFormat="1" applyFill="1" applyBorder="1" applyProtection="1"/>
    <xf numFmtId="164" fontId="0" fillId="0" borderId="2" xfId="1" applyNumberFormat="1" applyFont="1" applyFill="1" applyBorder="1" applyProtection="1"/>
    <xf numFmtId="3" fontId="0" fillId="0" borderId="15" xfId="0" applyNumberFormat="1" applyFill="1" applyBorder="1" applyProtection="1"/>
    <xf numFmtId="164" fontId="0" fillId="0" borderId="14" xfId="1" applyNumberFormat="1" applyFont="1" applyFill="1" applyBorder="1" applyProtection="1"/>
    <xf numFmtId="3" fontId="0" fillId="0" borderId="4" xfId="0" applyNumberFormat="1" applyFill="1" applyBorder="1" applyProtection="1"/>
    <xf numFmtId="164" fontId="0" fillId="0" borderId="5" xfId="1" applyNumberFormat="1" applyFont="1" applyFill="1" applyBorder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workbookViewId="0"/>
  </sheetViews>
  <sheetFormatPr defaultRowHeight="15" x14ac:dyDescent="0.25"/>
  <cols>
    <col min="2" max="2" width="25.7109375" customWidth="1"/>
    <col min="3" max="3" width="10.7109375" customWidth="1"/>
    <col min="4" max="4" width="16.85546875" customWidth="1"/>
    <col min="5" max="5" width="7" customWidth="1"/>
    <col min="6" max="14" width="21.7109375" customWidth="1"/>
  </cols>
  <sheetData>
    <row r="1" spans="1:18" ht="18.75" x14ac:dyDescent="0.3">
      <c r="B1" s="1" t="s">
        <v>39</v>
      </c>
      <c r="C1" s="1"/>
      <c r="D1" s="1"/>
    </row>
    <row r="2" spans="1:18" ht="15.75" thickBot="1" x14ac:dyDescent="0.3"/>
    <row r="3" spans="1:18" x14ac:dyDescent="0.25">
      <c r="A3" s="38"/>
      <c r="B3" s="39"/>
      <c r="C3" s="39"/>
      <c r="D3" s="39"/>
      <c r="E3" s="40"/>
      <c r="F3" s="45" t="s">
        <v>0</v>
      </c>
      <c r="G3" s="46"/>
      <c r="H3" s="47"/>
      <c r="I3" s="45" t="s">
        <v>1</v>
      </c>
      <c r="J3" s="46"/>
      <c r="K3" s="47"/>
      <c r="L3" s="45" t="s">
        <v>2</v>
      </c>
      <c r="M3" s="46"/>
      <c r="N3" s="47"/>
    </row>
    <row r="4" spans="1:18" ht="31.5" customHeight="1" thickBot="1" x14ac:dyDescent="0.3">
      <c r="A4" s="11" t="s">
        <v>30</v>
      </c>
      <c r="B4" s="19" t="s">
        <v>29</v>
      </c>
      <c r="C4" s="19" t="s">
        <v>37</v>
      </c>
      <c r="D4" s="19" t="s">
        <v>38</v>
      </c>
      <c r="E4" s="41" t="s">
        <v>28</v>
      </c>
      <c r="F4" s="48" t="s">
        <v>44</v>
      </c>
      <c r="G4" s="49" t="s">
        <v>45</v>
      </c>
      <c r="H4" s="50" t="s">
        <v>46</v>
      </c>
      <c r="I4" s="48" t="s">
        <v>44</v>
      </c>
      <c r="J4" s="49" t="s">
        <v>45</v>
      </c>
      <c r="K4" s="50" t="s">
        <v>46</v>
      </c>
      <c r="L4" s="48" t="s">
        <v>44</v>
      </c>
      <c r="M4" s="49" t="s">
        <v>45</v>
      </c>
      <c r="N4" s="50" t="s">
        <v>46</v>
      </c>
    </row>
    <row r="5" spans="1:18" x14ac:dyDescent="0.25">
      <c r="A5" s="12">
        <v>1</v>
      </c>
      <c r="B5" s="5" t="s">
        <v>13</v>
      </c>
      <c r="C5" s="21">
        <v>0</v>
      </c>
      <c r="D5" s="5" t="s">
        <v>36</v>
      </c>
      <c r="E5" s="18" t="s">
        <v>4</v>
      </c>
      <c r="F5" s="35">
        <v>20338</v>
      </c>
      <c r="G5" s="29">
        <v>10563</v>
      </c>
      <c r="H5" s="57">
        <f>G5/F5</f>
        <v>0.51937260300914545</v>
      </c>
      <c r="I5" s="35">
        <v>19928</v>
      </c>
      <c r="J5" s="42">
        <v>2881</v>
      </c>
      <c r="K5" s="57">
        <f>J5/I5</f>
        <v>0.14457045363307908</v>
      </c>
      <c r="L5" s="35">
        <v>40266</v>
      </c>
      <c r="M5" s="29">
        <v>13444</v>
      </c>
      <c r="N5" s="51">
        <f>M5/L5</f>
        <v>0.33387969999503303</v>
      </c>
      <c r="O5" s="9"/>
      <c r="P5" s="9"/>
      <c r="Q5" s="9"/>
      <c r="R5" s="9"/>
    </row>
    <row r="6" spans="1:18" x14ac:dyDescent="0.25">
      <c r="A6" s="13">
        <v>2</v>
      </c>
      <c r="B6" s="6" t="s">
        <v>13</v>
      </c>
      <c r="C6" s="22">
        <v>0</v>
      </c>
      <c r="D6" s="6" t="s">
        <v>36</v>
      </c>
      <c r="E6" s="17" t="s">
        <v>5</v>
      </c>
      <c r="F6" s="36">
        <v>18927</v>
      </c>
      <c r="G6" s="30">
        <v>9152</v>
      </c>
      <c r="H6" s="58">
        <f t="shared" ref="H6:H34" si="0">G6/F6</f>
        <v>0.4835420299043694</v>
      </c>
      <c r="I6" s="36">
        <v>19059</v>
      </c>
      <c r="J6" s="43">
        <v>3720</v>
      </c>
      <c r="K6" s="58">
        <f t="shared" ref="K6:K34" si="1">J6/I6</f>
        <v>0.19518337793168583</v>
      </c>
      <c r="L6" s="36">
        <v>37986</v>
      </c>
      <c r="M6" s="30">
        <v>12872</v>
      </c>
      <c r="N6" s="52">
        <f t="shared" ref="N6:N34" si="2">M6/L6</f>
        <v>0.33886168588427318</v>
      </c>
      <c r="O6" s="9"/>
      <c r="P6" s="9"/>
      <c r="Q6" s="9"/>
      <c r="R6" s="9"/>
    </row>
    <row r="7" spans="1:18" x14ac:dyDescent="0.25">
      <c r="A7" s="13">
        <v>3</v>
      </c>
      <c r="B7" s="6" t="s">
        <v>13</v>
      </c>
      <c r="C7" s="22">
        <v>0</v>
      </c>
      <c r="D7" s="6" t="s">
        <v>36</v>
      </c>
      <c r="E7" s="17" t="s">
        <v>6</v>
      </c>
      <c r="F7" s="36">
        <v>16349</v>
      </c>
      <c r="G7" s="30">
        <v>8222</v>
      </c>
      <c r="H7" s="58">
        <f t="shared" si="0"/>
        <v>0.50290537647562539</v>
      </c>
      <c r="I7" s="36">
        <v>25304</v>
      </c>
      <c r="J7" s="43">
        <v>5475</v>
      </c>
      <c r="K7" s="58">
        <f t="shared" si="1"/>
        <v>0.21636895352513436</v>
      </c>
      <c r="L7" s="36">
        <v>41653</v>
      </c>
      <c r="M7" s="30">
        <v>13697</v>
      </c>
      <c r="N7" s="52">
        <f t="shared" si="2"/>
        <v>0.32883585816147698</v>
      </c>
      <c r="O7" s="9"/>
      <c r="P7" s="9"/>
      <c r="Q7" s="9"/>
      <c r="R7" s="9"/>
    </row>
    <row r="8" spans="1:18" x14ac:dyDescent="0.25">
      <c r="A8" s="13">
        <v>4</v>
      </c>
      <c r="B8" s="6" t="s">
        <v>13</v>
      </c>
      <c r="C8" s="22">
        <v>0</v>
      </c>
      <c r="D8" s="6" t="s">
        <v>36</v>
      </c>
      <c r="E8" s="17" t="s">
        <v>7</v>
      </c>
      <c r="F8" s="36">
        <v>16052</v>
      </c>
      <c r="G8" s="30">
        <v>8192</v>
      </c>
      <c r="H8" s="58">
        <f t="shared" si="0"/>
        <v>0.51034139048093696</v>
      </c>
      <c r="I8" s="36">
        <v>22584</v>
      </c>
      <c r="J8" s="43">
        <v>4406</v>
      </c>
      <c r="K8" s="58">
        <f t="shared" si="1"/>
        <v>0.19509387176762311</v>
      </c>
      <c r="L8" s="36">
        <v>38636</v>
      </c>
      <c r="M8" s="30">
        <v>12598</v>
      </c>
      <c r="N8" s="52">
        <f t="shared" si="2"/>
        <v>0.3260689512371881</v>
      </c>
      <c r="O8" s="9"/>
      <c r="P8" s="9"/>
      <c r="Q8" s="9"/>
      <c r="R8" s="9"/>
    </row>
    <row r="9" spans="1:18" ht="15.75" thickBot="1" x14ac:dyDescent="0.3">
      <c r="A9" s="15">
        <v>5</v>
      </c>
      <c r="B9" s="8" t="s">
        <v>13</v>
      </c>
      <c r="C9" s="23">
        <v>0</v>
      </c>
      <c r="D9" s="8" t="s">
        <v>36</v>
      </c>
      <c r="E9" s="4" t="s">
        <v>8</v>
      </c>
      <c r="F9" s="37">
        <v>15357</v>
      </c>
      <c r="G9" s="31">
        <v>7824</v>
      </c>
      <c r="H9" s="59">
        <f t="shared" si="0"/>
        <v>0.5094745067395976</v>
      </c>
      <c r="I9" s="37">
        <v>25042</v>
      </c>
      <c r="J9" s="44">
        <v>5151</v>
      </c>
      <c r="K9" s="59">
        <f t="shared" si="1"/>
        <v>0.20569443335196869</v>
      </c>
      <c r="L9" s="37">
        <v>40399</v>
      </c>
      <c r="M9" s="31">
        <v>12975</v>
      </c>
      <c r="N9" s="53">
        <f t="shared" si="2"/>
        <v>0.3211713161216862</v>
      </c>
      <c r="O9" s="9"/>
      <c r="P9" s="9"/>
      <c r="Q9" s="9"/>
      <c r="R9" s="9"/>
    </row>
    <row r="10" spans="1:18" x14ac:dyDescent="0.25">
      <c r="A10" s="14">
        <v>6</v>
      </c>
      <c r="B10" s="7" t="s">
        <v>9</v>
      </c>
      <c r="C10" s="21">
        <v>3</v>
      </c>
      <c r="D10" s="7" t="s">
        <v>32</v>
      </c>
      <c r="E10" s="3" t="s">
        <v>4</v>
      </c>
      <c r="F10" s="60">
        <v>4168</v>
      </c>
      <c r="G10" s="20">
        <v>2109</v>
      </c>
      <c r="H10" s="61">
        <f t="shared" si="0"/>
        <v>0.50599808061420348</v>
      </c>
      <c r="I10" s="60">
        <v>6858</v>
      </c>
      <c r="J10" s="32">
        <v>1007</v>
      </c>
      <c r="K10" s="61">
        <f t="shared" si="1"/>
        <v>0.14683581219014291</v>
      </c>
      <c r="L10" s="35">
        <v>11026</v>
      </c>
      <c r="M10" s="29">
        <v>3116</v>
      </c>
      <c r="N10" s="54">
        <f t="shared" si="2"/>
        <v>0.2826047524034101</v>
      </c>
      <c r="O10" s="9"/>
      <c r="P10" s="9"/>
      <c r="Q10" s="9"/>
      <c r="R10" s="9"/>
    </row>
    <row r="11" spans="1:18" x14ac:dyDescent="0.25">
      <c r="A11" s="13">
        <v>7</v>
      </c>
      <c r="B11" s="6" t="s">
        <v>9</v>
      </c>
      <c r="C11" s="22">
        <v>3</v>
      </c>
      <c r="D11" s="6" t="s">
        <v>32</v>
      </c>
      <c r="E11" s="17" t="s">
        <v>5</v>
      </c>
      <c r="F11" s="62">
        <v>3343</v>
      </c>
      <c r="G11" s="10">
        <v>1433</v>
      </c>
      <c r="H11" s="63">
        <f t="shared" si="0"/>
        <v>0.428656895004487</v>
      </c>
      <c r="I11" s="62">
        <v>6153</v>
      </c>
      <c r="J11" s="33">
        <v>1008</v>
      </c>
      <c r="K11" s="63">
        <f t="shared" si="1"/>
        <v>0.16382252559726962</v>
      </c>
      <c r="L11" s="36">
        <v>9497</v>
      </c>
      <c r="M11" s="30">
        <v>2441</v>
      </c>
      <c r="N11" s="55">
        <f t="shared" si="2"/>
        <v>0.25702853532694536</v>
      </c>
      <c r="O11" s="9"/>
      <c r="P11" s="9"/>
      <c r="Q11" s="9"/>
      <c r="R11" s="9"/>
    </row>
    <row r="12" spans="1:18" x14ac:dyDescent="0.25">
      <c r="A12" s="13">
        <v>8</v>
      </c>
      <c r="B12" s="6" t="s">
        <v>9</v>
      </c>
      <c r="C12" s="22">
        <v>3</v>
      </c>
      <c r="D12" s="6" t="s">
        <v>32</v>
      </c>
      <c r="E12" s="17" t="s">
        <v>6</v>
      </c>
      <c r="F12" s="62">
        <v>3848</v>
      </c>
      <c r="G12" s="10">
        <v>1738</v>
      </c>
      <c r="H12" s="63">
        <f t="shared" si="0"/>
        <v>0.45166320166320167</v>
      </c>
      <c r="I12" s="62">
        <v>7454</v>
      </c>
      <c r="J12" s="33">
        <v>1517</v>
      </c>
      <c r="K12" s="63">
        <f t="shared" si="1"/>
        <v>0.20351489133351222</v>
      </c>
      <c r="L12" s="36">
        <v>11302</v>
      </c>
      <c r="M12" s="30">
        <v>3255</v>
      </c>
      <c r="N12" s="55">
        <f t="shared" si="2"/>
        <v>0.28800212351796145</v>
      </c>
      <c r="O12" s="9"/>
      <c r="P12" s="9"/>
      <c r="Q12" s="9"/>
      <c r="R12" s="9"/>
    </row>
    <row r="13" spans="1:18" x14ac:dyDescent="0.25">
      <c r="A13" s="13">
        <v>9</v>
      </c>
      <c r="B13" s="6" t="s">
        <v>9</v>
      </c>
      <c r="C13" s="22">
        <v>3</v>
      </c>
      <c r="D13" s="6" t="s">
        <v>32</v>
      </c>
      <c r="E13" s="17" t="s">
        <v>7</v>
      </c>
      <c r="F13" s="62">
        <v>3885</v>
      </c>
      <c r="G13" s="10">
        <v>1736</v>
      </c>
      <c r="H13" s="63">
        <f t="shared" si="0"/>
        <v>0.44684684684684683</v>
      </c>
      <c r="I13" s="62">
        <v>7391</v>
      </c>
      <c r="J13" s="33">
        <v>1430</v>
      </c>
      <c r="K13" s="63">
        <f t="shared" si="1"/>
        <v>0.19347855499932351</v>
      </c>
      <c r="L13" s="36">
        <v>11276</v>
      </c>
      <c r="M13" s="30">
        <v>3166</v>
      </c>
      <c r="N13" s="55">
        <f t="shared" si="2"/>
        <v>0.28077332387371406</v>
      </c>
      <c r="O13" s="9"/>
      <c r="P13" s="9"/>
      <c r="Q13" s="9"/>
      <c r="R13" s="9"/>
    </row>
    <row r="14" spans="1:18" ht="15.75" thickBot="1" x14ac:dyDescent="0.3">
      <c r="A14" s="15">
        <v>10</v>
      </c>
      <c r="B14" s="8" t="s">
        <v>9</v>
      </c>
      <c r="C14" s="24">
        <v>3</v>
      </c>
      <c r="D14" s="8" t="s">
        <v>32</v>
      </c>
      <c r="E14" s="4" t="s">
        <v>8</v>
      </c>
      <c r="F14" s="64">
        <v>2854</v>
      </c>
      <c r="G14" s="16">
        <v>1563</v>
      </c>
      <c r="H14" s="65">
        <f t="shared" si="0"/>
        <v>0.54765241765942541</v>
      </c>
      <c r="I14" s="64">
        <v>8370</v>
      </c>
      <c r="J14" s="34">
        <v>1870</v>
      </c>
      <c r="K14" s="65">
        <f t="shared" si="1"/>
        <v>0.22341696535244923</v>
      </c>
      <c r="L14" s="37">
        <v>11224</v>
      </c>
      <c r="M14" s="31">
        <v>3433</v>
      </c>
      <c r="N14" s="56">
        <f t="shared" si="2"/>
        <v>0.30586243763364218</v>
      </c>
      <c r="O14" s="9"/>
      <c r="P14" s="9"/>
      <c r="Q14" s="9"/>
      <c r="R14" s="9"/>
    </row>
    <row r="15" spans="1:18" x14ac:dyDescent="0.25">
      <c r="A15" s="14">
        <v>11</v>
      </c>
      <c r="B15" s="7" t="s">
        <v>12</v>
      </c>
      <c r="C15" s="21">
        <v>3</v>
      </c>
      <c r="D15" s="7" t="s">
        <v>35</v>
      </c>
      <c r="E15" s="3" t="s">
        <v>4</v>
      </c>
      <c r="F15" s="60">
        <v>2282</v>
      </c>
      <c r="G15" s="20">
        <v>1103</v>
      </c>
      <c r="H15" s="61">
        <f t="shared" si="0"/>
        <v>0.48334794040315515</v>
      </c>
      <c r="I15" s="60">
        <v>3373</v>
      </c>
      <c r="J15" s="32">
        <v>232</v>
      </c>
      <c r="K15" s="61">
        <f t="shared" si="1"/>
        <v>6.8781500148235988E-2</v>
      </c>
      <c r="L15" s="35">
        <v>5655</v>
      </c>
      <c r="M15" s="29">
        <v>1334</v>
      </c>
      <c r="N15" s="54">
        <f t="shared" si="2"/>
        <v>0.23589743589743589</v>
      </c>
      <c r="O15" s="9"/>
      <c r="P15" s="9"/>
      <c r="Q15" s="9"/>
      <c r="R15" s="9"/>
    </row>
    <row r="16" spans="1:18" x14ac:dyDescent="0.25">
      <c r="A16" s="13">
        <v>12</v>
      </c>
      <c r="B16" s="6" t="s">
        <v>12</v>
      </c>
      <c r="C16" s="22">
        <v>3</v>
      </c>
      <c r="D16" s="6" t="s">
        <v>35</v>
      </c>
      <c r="E16" s="17" t="s">
        <v>5</v>
      </c>
      <c r="F16" s="62">
        <v>2724</v>
      </c>
      <c r="G16" s="10">
        <v>1329</v>
      </c>
      <c r="H16" s="63">
        <f t="shared" si="0"/>
        <v>0.4878854625550661</v>
      </c>
      <c r="I16" s="62">
        <v>3219</v>
      </c>
      <c r="J16" s="33">
        <v>546</v>
      </c>
      <c r="K16" s="63">
        <f t="shared" si="1"/>
        <v>0.16961789375582478</v>
      </c>
      <c r="L16" s="36">
        <v>5943</v>
      </c>
      <c r="M16" s="30">
        <v>1875</v>
      </c>
      <c r="N16" s="55">
        <f t="shared" si="2"/>
        <v>0.31549722362443211</v>
      </c>
      <c r="O16" s="9"/>
      <c r="P16" s="9"/>
      <c r="Q16" s="9"/>
      <c r="R16" s="9"/>
    </row>
    <row r="17" spans="1:18" x14ac:dyDescent="0.25">
      <c r="A17" s="13">
        <v>13</v>
      </c>
      <c r="B17" s="6" t="s">
        <v>12</v>
      </c>
      <c r="C17" s="22">
        <v>3</v>
      </c>
      <c r="D17" s="6" t="s">
        <v>35</v>
      </c>
      <c r="E17" s="17" t="s">
        <v>6</v>
      </c>
      <c r="F17" s="62">
        <v>1389</v>
      </c>
      <c r="G17" s="10">
        <v>762</v>
      </c>
      <c r="H17" s="63">
        <f t="shared" si="0"/>
        <v>0.54859611231101513</v>
      </c>
      <c r="I17" s="62">
        <v>3742</v>
      </c>
      <c r="J17" s="33">
        <v>936</v>
      </c>
      <c r="K17" s="63">
        <f t="shared" si="1"/>
        <v>0.25013361838588988</v>
      </c>
      <c r="L17" s="36">
        <v>5131</v>
      </c>
      <c r="M17" s="30">
        <v>1698</v>
      </c>
      <c r="N17" s="55">
        <f t="shared" si="2"/>
        <v>0.3309296433443773</v>
      </c>
      <c r="O17" s="9"/>
      <c r="P17" s="9"/>
      <c r="Q17" s="9"/>
      <c r="R17" s="9"/>
    </row>
    <row r="18" spans="1:18" x14ac:dyDescent="0.25">
      <c r="A18" s="13">
        <v>14</v>
      </c>
      <c r="B18" s="6" t="s">
        <v>12</v>
      </c>
      <c r="C18" s="22">
        <v>3</v>
      </c>
      <c r="D18" s="6" t="s">
        <v>35</v>
      </c>
      <c r="E18" s="17" t="s">
        <v>7</v>
      </c>
      <c r="F18" s="62">
        <v>1841</v>
      </c>
      <c r="G18" s="10">
        <v>977</v>
      </c>
      <c r="H18" s="63">
        <f t="shared" si="0"/>
        <v>0.53068984247691475</v>
      </c>
      <c r="I18" s="62">
        <v>3772</v>
      </c>
      <c r="J18" s="33">
        <v>642</v>
      </c>
      <c r="K18" s="63">
        <f t="shared" si="1"/>
        <v>0.1702014846235419</v>
      </c>
      <c r="L18" s="36">
        <v>5613</v>
      </c>
      <c r="M18" s="30">
        <v>1619</v>
      </c>
      <c r="N18" s="55">
        <f t="shared" si="2"/>
        <v>0.28843755567432744</v>
      </c>
      <c r="O18" s="9"/>
      <c r="P18" s="9"/>
      <c r="Q18" s="9"/>
      <c r="R18" s="9"/>
    </row>
    <row r="19" spans="1:18" ht="15.75" thickBot="1" x14ac:dyDescent="0.3">
      <c r="A19" s="15">
        <v>15</v>
      </c>
      <c r="B19" s="8" t="s">
        <v>12</v>
      </c>
      <c r="C19" s="24">
        <v>3</v>
      </c>
      <c r="D19" s="8" t="s">
        <v>35</v>
      </c>
      <c r="E19" s="4" t="s">
        <v>8</v>
      </c>
      <c r="F19" s="64">
        <v>1903</v>
      </c>
      <c r="G19" s="16">
        <v>925</v>
      </c>
      <c r="H19" s="65">
        <f t="shared" si="0"/>
        <v>0.48607461902259591</v>
      </c>
      <c r="I19" s="64">
        <v>4814</v>
      </c>
      <c r="J19" s="34">
        <v>963</v>
      </c>
      <c r="K19" s="65">
        <f t="shared" si="1"/>
        <v>0.20004154549231409</v>
      </c>
      <c r="L19" s="37">
        <v>6717</v>
      </c>
      <c r="M19" s="31">
        <v>1888</v>
      </c>
      <c r="N19" s="56">
        <f t="shared" si="2"/>
        <v>0.28107786214083669</v>
      </c>
      <c r="O19" s="9"/>
      <c r="P19" s="9"/>
      <c r="Q19" s="9"/>
      <c r="R19" s="9"/>
    </row>
    <row r="20" spans="1:18" x14ac:dyDescent="0.25">
      <c r="A20" s="14">
        <v>16</v>
      </c>
      <c r="B20" s="7" t="s">
        <v>3</v>
      </c>
      <c r="C20" s="25">
        <v>3</v>
      </c>
      <c r="D20" s="7" t="s">
        <v>31</v>
      </c>
      <c r="E20" s="3" t="s">
        <v>4</v>
      </c>
      <c r="F20" s="60">
        <v>3759</v>
      </c>
      <c r="G20" s="20">
        <v>1705</v>
      </c>
      <c r="H20" s="61">
        <f t="shared" si="0"/>
        <v>0.45357807927640331</v>
      </c>
      <c r="I20" s="60">
        <v>3632</v>
      </c>
      <c r="J20" s="32">
        <v>672</v>
      </c>
      <c r="K20" s="61">
        <f t="shared" si="1"/>
        <v>0.18502202643171806</v>
      </c>
      <c r="L20" s="35">
        <v>7391</v>
      </c>
      <c r="M20" s="29">
        <v>2377</v>
      </c>
      <c r="N20" s="54">
        <f t="shared" si="2"/>
        <v>0.3216073603030713</v>
      </c>
      <c r="O20" s="9"/>
      <c r="P20" s="9"/>
      <c r="Q20" s="9"/>
      <c r="R20" s="9"/>
    </row>
    <row r="21" spans="1:18" x14ac:dyDescent="0.25">
      <c r="A21" s="13">
        <v>17</v>
      </c>
      <c r="B21" s="6" t="s">
        <v>3</v>
      </c>
      <c r="C21" s="22">
        <v>3</v>
      </c>
      <c r="D21" s="6" t="s">
        <v>31</v>
      </c>
      <c r="E21" s="17" t="s">
        <v>5</v>
      </c>
      <c r="F21" s="62">
        <v>3300</v>
      </c>
      <c r="G21" s="10">
        <v>1355</v>
      </c>
      <c r="H21" s="63">
        <f t="shared" si="0"/>
        <v>0.41060606060606059</v>
      </c>
      <c r="I21" s="62">
        <v>3351</v>
      </c>
      <c r="J21" s="33">
        <v>744</v>
      </c>
      <c r="K21" s="63">
        <f t="shared" si="1"/>
        <v>0.22202327663384064</v>
      </c>
      <c r="L21" s="36">
        <v>6650</v>
      </c>
      <c r="M21" s="30">
        <v>2099</v>
      </c>
      <c r="N21" s="55">
        <f t="shared" si="2"/>
        <v>0.31563909774436089</v>
      </c>
      <c r="O21" s="9"/>
      <c r="P21" s="9"/>
      <c r="Q21" s="9"/>
      <c r="R21" s="9"/>
    </row>
    <row r="22" spans="1:18" x14ac:dyDescent="0.25">
      <c r="A22" s="13">
        <v>18</v>
      </c>
      <c r="B22" s="6" t="s">
        <v>3</v>
      </c>
      <c r="C22" s="22">
        <v>3</v>
      </c>
      <c r="D22" s="6" t="s">
        <v>31</v>
      </c>
      <c r="E22" s="17" t="s">
        <v>6</v>
      </c>
      <c r="F22" s="62">
        <v>2958</v>
      </c>
      <c r="G22" s="10">
        <v>1118</v>
      </c>
      <c r="H22" s="63">
        <f t="shared" si="0"/>
        <v>0.3779580797836376</v>
      </c>
      <c r="I22" s="62">
        <v>4657</v>
      </c>
      <c r="J22" s="33">
        <v>1122</v>
      </c>
      <c r="K22" s="63">
        <f t="shared" si="1"/>
        <v>0.2409276358170496</v>
      </c>
      <c r="L22" s="36">
        <v>7615</v>
      </c>
      <c r="M22" s="30">
        <v>2240</v>
      </c>
      <c r="N22" s="55">
        <f t="shared" si="2"/>
        <v>0.29415627051871307</v>
      </c>
      <c r="O22" s="9"/>
      <c r="P22" s="9"/>
      <c r="Q22" s="9"/>
      <c r="R22" s="9"/>
    </row>
    <row r="23" spans="1:18" x14ac:dyDescent="0.25">
      <c r="A23" s="13">
        <v>19</v>
      </c>
      <c r="B23" s="6" t="s">
        <v>3</v>
      </c>
      <c r="C23" s="22">
        <v>3</v>
      </c>
      <c r="D23" s="6" t="s">
        <v>31</v>
      </c>
      <c r="E23" s="17" t="s">
        <v>7</v>
      </c>
      <c r="F23" s="62">
        <v>2663</v>
      </c>
      <c r="G23" s="10">
        <v>1026</v>
      </c>
      <c r="H23" s="63">
        <f t="shared" si="0"/>
        <v>0.38527975966954564</v>
      </c>
      <c r="I23" s="62">
        <v>3758</v>
      </c>
      <c r="J23" s="33">
        <v>809</v>
      </c>
      <c r="K23" s="63">
        <f t="shared" si="1"/>
        <v>0.21527408195848854</v>
      </c>
      <c r="L23" s="36">
        <v>6421</v>
      </c>
      <c r="M23" s="30">
        <v>1835</v>
      </c>
      <c r="N23" s="55">
        <f t="shared" si="2"/>
        <v>0.28578103099205732</v>
      </c>
      <c r="O23" s="9"/>
      <c r="P23" s="9"/>
      <c r="Q23" s="9"/>
      <c r="R23" s="9"/>
    </row>
    <row r="24" spans="1:18" ht="15.75" thickBot="1" x14ac:dyDescent="0.3">
      <c r="A24" s="15">
        <v>20</v>
      </c>
      <c r="B24" s="8" t="s">
        <v>3</v>
      </c>
      <c r="C24" s="23">
        <v>3</v>
      </c>
      <c r="D24" s="8" t="s">
        <v>31</v>
      </c>
      <c r="E24" s="4" t="s">
        <v>8</v>
      </c>
      <c r="F24" s="64">
        <v>2856</v>
      </c>
      <c r="G24" s="16">
        <v>911</v>
      </c>
      <c r="H24" s="65">
        <f t="shared" si="0"/>
        <v>0.31897759103641454</v>
      </c>
      <c r="I24" s="64">
        <v>4049</v>
      </c>
      <c r="J24" s="34">
        <v>799</v>
      </c>
      <c r="K24" s="65">
        <f t="shared" si="1"/>
        <v>0.19733267473450233</v>
      </c>
      <c r="L24" s="37">
        <v>6905</v>
      </c>
      <c r="M24" s="31">
        <v>1710</v>
      </c>
      <c r="N24" s="56">
        <f t="shared" si="2"/>
        <v>0.24764663287472846</v>
      </c>
      <c r="O24" s="9"/>
      <c r="P24" s="9"/>
      <c r="Q24" s="9"/>
      <c r="R24" s="9"/>
    </row>
    <row r="25" spans="1:18" x14ac:dyDescent="0.25">
      <c r="A25" s="14">
        <v>21</v>
      </c>
      <c r="B25" s="7" t="s">
        <v>11</v>
      </c>
      <c r="C25" s="21">
        <v>3</v>
      </c>
      <c r="D25" s="7" t="s">
        <v>34</v>
      </c>
      <c r="E25" s="3" t="s">
        <v>4</v>
      </c>
      <c r="F25" s="60">
        <v>4298</v>
      </c>
      <c r="G25" s="20">
        <v>1459</v>
      </c>
      <c r="H25" s="61">
        <f t="shared" si="0"/>
        <v>0.33946021405304794</v>
      </c>
      <c r="I25" s="60">
        <v>2718</v>
      </c>
      <c r="J25" s="32">
        <v>167</v>
      </c>
      <c r="K25" s="61">
        <f t="shared" si="1"/>
        <v>6.1442236938925678E-2</v>
      </c>
      <c r="L25" s="35">
        <v>7016</v>
      </c>
      <c r="M25" s="29">
        <v>1626</v>
      </c>
      <c r="N25" s="54">
        <f t="shared" si="2"/>
        <v>0.23175598631698974</v>
      </c>
      <c r="O25" s="9"/>
      <c r="P25" s="9"/>
      <c r="Q25" s="9"/>
      <c r="R25" s="9"/>
    </row>
    <row r="26" spans="1:18" x14ac:dyDescent="0.25">
      <c r="A26" s="13">
        <v>22</v>
      </c>
      <c r="B26" s="6" t="s">
        <v>11</v>
      </c>
      <c r="C26" s="22">
        <v>3</v>
      </c>
      <c r="D26" s="6" t="s">
        <v>34</v>
      </c>
      <c r="E26" s="17" t="s">
        <v>5</v>
      </c>
      <c r="F26" s="62">
        <v>3982</v>
      </c>
      <c r="G26" s="10">
        <v>1310</v>
      </c>
      <c r="H26" s="63">
        <f t="shared" si="0"/>
        <v>0.32898041185334004</v>
      </c>
      <c r="I26" s="62">
        <v>2666</v>
      </c>
      <c r="J26" s="33">
        <v>334</v>
      </c>
      <c r="K26" s="63">
        <f t="shared" si="1"/>
        <v>0.12528132033008252</v>
      </c>
      <c r="L26" s="36">
        <v>6648</v>
      </c>
      <c r="M26" s="30">
        <v>1644</v>
      </c>
      <c r="N26" s="55">
        <f t="shared" si="2"/>
        <v>0.24729241877256317</v>
      </c>
      <c r="O26" s="9"/>
      <c r="P26" s="9"/>
      <c r="Q26" s="9"/>
      <c r="R26" s="9"/>
    </row>
    <row r="27" spans="1:18" x14ac:dyDescent="0.25">
      <c r="A27" s="13">
        <v>23</v>
      </c>
      <c r="B27" s="6" t="s">
        <v>11</v>
      </c>
      <c r="C27" s="22">
        <v>3</v>
      </c>
      <c r="D27" s="6" t="s">
        <v>34</v>
      </c>
      <c r="E27" s="17" t="s">
        <v>6</v>
      </c>
      <c r="F27" s="62">
        <v>4019</v>
      </c>
      <c r="G27" s="10">
        <v>1668</v>
      </c>
      <c r="H27" s="63">
        <f t="shared" si="0"/>
        <v>0.41502861408310526</v>
      </c>
      <c r="I27" s="62">
        <v>5253</v>
      </c>
      <c r="J27" s="33">
        <v>639</v>
      </c>
      <c r="K27" s="63">
        <f t="shared" si="1"/>
        <v>0.12164477441462021</v>
      </c>
      <c r="L27" s="36">
        <v>9272</v>
      </c>
      <c r="M27" s="30">
        <v>2307</v>
      </c>
      <c r="N27" s="55">
        <f t="shared" si="2"/>
        <v>0.24881363244176014</v>
      </c>
      <c r="O27" s="9"/>
      <c r="P27" s="9"/>
      <c r="Q27" s="9"/>
      <c r="R27" s="9"/>
    </row>
    <row r="28" spans="1:18" x14ac:dyDescent="0.25">
      <c r="A28" s="13">
        <v>24</v>
      </c>
      <c r="B28" s="6" t="s">
        <v>11</v>
      </c>
      <c r="C28" s="22">
        <v>3</v>
      </c>
      <c r="D28" s="6" t="s">
        <v>34</v>
      </c>
      <c r="E28" s="17" t="s">
        <v>7</v>
      </c>
      <c r="F28" s="62">
        <v>2997</v>
      </c>
      <c r="G28" s="10">
        <v>1350</v>
      </c>
      <c r="H28" s="63">
        <f t="shared" si="0"/>
        <v>0.45045045045045046</v>
      </c>
      <c r="I28" s="62">
        <v>3079</v>
      </c>
      <c r="J28" s="33">
        <v>228</v>
      </c>
      <c r="K28" s="63">
        <f t="shared" si="1"/>
        <v>7.4050016239038646E-2</v>
      </c>
      <c r="L28" s="36">
        <v>6076</v>
      </c>
      <c r="M28" s="30">
        <v>1578</v>
      </c>
      <c r="N28" s="55">
        <f t="shared" si="2"/>
        <v>0.25971033574720209</v>
      </c>
      <c r="O28" s="9"/>
      <c r="P28" s="9"/>
      <c r="Q28" s="9"/>
      <c r="R28" s="9"/>
    </row>
    <row r="29" spans="1:18" ht="15.75" thickBot="1" x14ac:dyDescent="0.3">
      <c r="A29" s="15">
        <v>25</v>
      </c>
      <c r="B29" s="8" t="s">
        <v>11</v>
      </c>
      <c r="C29" s="24">
        <v>3</v>
      </c>
      <c r="D29" s="8" t="s">
        <v>34</v>
      </c>
      <c r="E29" s="4" t="s">
        <v>8</v>
      </c>
      <c r="F29" s="64">
        <v>3416</v>
      </c>
      <c r="G29" s="16">
        <v>1444</v>
      </c>
      <c r="H29" s="65">
        <f t="shared" si="0"/>
        <v>0.42271662763466045</v>
      </c>
      <c r="I29" s="64">
        <v>3299</v>
      </c>
      <c r="J29" s="34">
        <v>420</v>
      </c>
      <c r="K29" s="65">
        <f t="shared" si="1"/>
        <v>0.12731130645650196</v>
      </c>
      <c r="L29" s="37">
        <v>6715</v>
      </c>
      <c r="M29" s="31">
        <v>1864</v>
      </c>
      <c r="N29" s="56">
        <f t="shared" si="2"/>
        <v>0.27758749069247951</v>
      </c>
      <c r="O29" s="9"/>
      <c r="P29" s="9"/>
      <c r="Q29" s="9"/>
      <c r="R29" s="9"/>
    </row>
    <row r="30" spans="1:18" x14ac:dyDescent="0.25">
      <c r="A30" s="14">
        <v>26</v>
      </c>
      <c r="B30" s="7" t="s">
        <v>10</v>
      </c>
      <c r="C30" s="21">
        <v>3</v>
      </c>
      <c r="D30" s="7" t="s">
        <v>33</v>
      </c>
      <c r="E30" s="3" t="s">
        <v>4</v>
      </c>
      <c r="F30" s="60">
        <v>5831</v>
      </c>
      <c r="G30" s="20">
        <v>4187</v>
      </c>
      <c r="H30" s="61">
        <f t="shared" si="0"/>
        <v>0.71805865203224151</v>
      </c>
      <c r="I30" s="60">
        <v>3347</v>
      </c>
      <c r="J30" s="32">
        <v>803</v>
      </c>
      <c r="K30" s="61">
        <f t="shared" si="1"/>
        <v>0.23991634299372572</v>
      </c>
      <c r="L30" s="35">
        <v>9178</v>
      </c>
      <c r="M30" s="29">
        <v>4991</v>
      </c>
      <c r="N30" s="54">
        <f t="shared" si="2"/>
        <v>0.54380039224231858</v>
      </c>
      <c r="O30" s="9"/>
      <c r="P30" s="9"/>
      <c r="Q30" s="9"/>
      <c r="R30" s="9"/>
    </row>
    <row r="31" spans="1:18" x14ac:dyDescent="0.25">
      <c r="A31" s="13">
        <v>27</v>
      </c>
      <c r="B31" s="6" t="s">
        <v>10</v>
      </c>
      <c r="C31" s="22">
        <v>3</v>
      </c>
      <c r="D31" s="6" t="s">
        <v>33</v>
      </c>
      <c r="E31" s="17" t="s">
        <v>5</v>
      </c>
      <c r="F31" s="62">
        <v>5578</v>
      </c>
      <c r="G31" s="10">
        <v>3725</v>
      </c>
      <c r="H31" s="63">
        <f t="shared" si="0"/>
        <v>0.66780207959842242</v>
      </c>
      <c r="I31" s="62">
        <v>3670</v>
      </c>
      <c r="J31" s="33">
        <v>1088</v>
      </c>
      <c r="K31" s="63">
        <f t="shared" si="1"/>
        <v>0.29645776566757492</v>
      </c>
      <c r="L31" s="36">
        <v>9248</v>
      </c>
      <c r="M31" s="30">
        <v>4813</v>
      </c>
      <c r="N31" s="55">
        <f t="shared" si="2"/>
        <v>0.52043685121107264</v>
      </c>
      <c r="O31" s="9"/>
      <c r="P31" s="9"/>
      <c r="Q31" s="9"/>
      <c r="R31" s="9"/>
    </row>
    <row r="32" spans="1:18" x14ac:dyDescent="0.25">
      <c r="A32" s="13">
        <v>28</v>
      </c>
      <c r="B32" s="6" t="s">
        <v>10</v>
      </c>
      <c r="C32" s="22">
        <v>3</v>
      </c>
      <c r="D32" s="6" t="s">
        <v>33</v>
      </c>
      <c r="E32" s="17" t="s">
        <v>6</v>
      </c>
      <c r="F32" s="62">
        <v>4135</v>
      </c>
      <c r="G32" s="10">
        <v>2936</v>
      </c>
      <c r="H32" s="63">
        <f t="shared" si="0"/>
        <v>0.71003627569528416</v>
      </c>
      <c r="I32" s="62">
        <v>4198</v>
      </c>
      <c r="J32" s="33">
        <v>1261</v>
      </c>
      <c r="K32" s="63">
        <f t="shared" si="1"/>
        <v>0.30038113387327298</v>
      </c>
      <c r="L32" s="36">
        <v>8333</v>
      </c>
      <c r="M32" s="30">
        <v>4197</v>
      </c>
      <c r="N32" s="55">
        <f t="shared" si="2"/>
        <v>0.50366014640585621</v>
      </c>
      <c r="O32" s="9"/>
      <c r="P32" s="9"/>
      <c r="Q32" s="9"/>
      <c r="R32" s="9"/>
    </row>
    <row r="33" spans="1:18" x14ac:dyDescent="0.25">
      <c r="A33" s="13">
        <v>29</v>
      </c>
      <c r="B33" s="6" t="s">
        <v>10</v>
      </c>
      <c r="C33" s="22">
        <v>3</v>
      </c>
      <c r="D33" s="6" t="s">
        <v>33</v>
      </c>
      <c r="E33" s="17" t="s">
        <v>7</v>
      </c>
      <c r="F33" s="62">
        <v>4666</v>
      </c>
      <c r="G33" s="10">
        <v>3103</v>
      </c>
      <c r="H33" s="63">
        <f t="shared" si="0"/>
        <v>0.66502357479639951</v>
      </c>
      <c r="I33" s="62">
        <v>4584</v>
      </c>
      <c r="J33" s="33">
        <v>1297</v>
      </c>
      <c r="K33" s="63">
        <f t="shared" si="1"/>
        <v>0.28294066317626526</v>
      </c>
      <c r="L33" s="36">
        <v>9250</v>
      </c>
      <c r="M33" s="30">
        <v>4400</v>
      </c>
      <c r="N33" s="55">
        <f t="shared" si="2"/>
        <v>0.4756756756756757</v>
      </c>
      <c r="O33" s="9"/>
      <c r="P33" s="9"/>
      <c r="Q33" s="9"/>
      <c r="R33" s="9"/>
    </row>
    <row r="34" spans="1:18" ht="15.75" thickBot="1" x14ac:dyDescent="0.3">
      <c r="A34" s="15">
        <v>30</v>
      </c>
      <c r="B34" s="8" t="s">
        <v>10</v>
      </c>
      <c r="C34" s="24">
        <v>3</v>
      </c>
      <c r="D34" s="8" t="s">
        <v>33</v>
      </c>
      <c r="E34" s="4" t="s">
        <v>8</v>
      </c>
      <c r="F34" s="64">
        <v>4328</v>
      </c>
      <c r="G34" s="16">
        <v>2981</v>
      </c>
      <c r="H34" s="65">
        <f t="shared" si="0"/>
        <v>0.68877079482439929</v>
      </c>
      <c r="I34" s="64">
        <v>4510</v>
      </c>
      <c r="J34" s="34">
        <v>1099</v>
      </c>
      <c r="K34" s="65">
        <f t="shared" si="1"/>
        <v>0.24368070953436807</v>
      </c>
      <c r="L34" s="37">
        <v>8838</v>
      </c>
      <c r="M34" s="31">
        <v>4080</v>
      </c>
      <c r="N34" s="56">
        <f t="shared" si="2"/>
        <v>0.46164290563475902</v>
      </c>
      <c r="O34" s="9"/>
      <c r="P34" s="9"/>
      <c r="Q34" s="9"/>
      <c r="R34" s="9"/>
    </row>
    <row r="35" spans="1:18" x14ac:dyDescent="0.25">
      <c r="A35" s="28">
        <v>31</v>
      </c>
    </row>
    <row r="36" spans="1:18" ht="30" x14ac:dyDescent="0.25">
      <c r="A36" s="28">
        <v>32</v>
      </c>
      <c r="B36" s="2" t="s">
        <v>14</v>
      </c>
      <c r="C36" s="2"/>
      <c r="D36" s="2"/>
    </row>
    <row r="37" spans="1:18" x14ac:dyDescent="0.25">
      <c r="A37" s="28">
        <v>33</v>
      </c>
      <c r="B37" s="26" t="s">
        <v>15</v>
      </c>
      <c r="C37" s="2"/>
      <c r="D37" s="2"/>
    </row>
    <row r="38" spans="1:18" x14ac:dyDescent="0.25">
      <c r="A38" s="28">
        <v>34</v>
      </c>
      <c r="B38" s="26" t="s">
        <v>16</v>
      </c>
      <c r="C38" s="2"/>
      <c r="D38" s="2"/>
    </row>
    <row r="39" spans="1:18" x14ac:dyDescent="0.25">
      <c r="A39" s="28">
        <v>35</v>
      </c>
    </row>
    <row r="40" spans="1:18" x14ac:dyDescent="0.25">
      <c r="A40" s="28">
        <v>36</v>
      </c>
      <c r="B40" t="s">
        <v>17</v>
      </c>
    </row>
    <row r="41" spans="1:18" x14ac:dyDescent="0.25">
      <c r="A41" s="28">
        <v>37</v>
      </c>
      <c r="B41" t="s">
        <v>18</v>
      </c>
      <c r="F41" s="9"/>
      <c r="G41" s="9"/>
      <c r="H41" s="9"/>
      <c r="I41" s="9"/>
      <c r="J41" s="9"/>
      <c r="K41" s="9"/>
      <c r="L41" s="9"/>
      <c r="M41" s="9"/>
    </row>
    <row r="42" spans="1:18" x14ac:dyDescent="0.25">
      <c r="A42" s="28">
        <v>38</v>
      </c>
      <c r="F42" s="9"/>
      <c r="G42" s="9"/>
      <c r="H42" s="9"/>
      <c r="I42" s="9"/>
      <c r="J42" s="9"/>
      <c r="K42" s="9"/>
      <c r="L42" s="9"/>
      <c r="M42" s="9"/>
    </row>
    <row r="43" spans="1:18" x14ac:dyDescent="0.25">
      <c r="A43" s="28">
        <v>39</v>
      </c>
      <c r="B43" t="s">
        <v>19</v>
      </c>
      <c r="F43" s="9"/>
      <c r="G43" s="9"/>
      <c r="H43" s="9"/>
      <c r="I43" s="9"/>
      <c r="J43" s="9"/>
      <c r="K43" s="9"/>
      <c r="L43" s="9"/>
      <c r="M43" s="9"/>
    </row>
    <row r="44" spans="1:18" x14ac:dyDescent="0.25">
      <c r="A44" s="28">
        <v>40</v>
      </c>
      <c r="B44" t="s">
        <v>20</v>
      </c>
      <c r="F44" s="9"/>
      <c r="G44" s="9"/>
      <c r="H44" s="9"/>
      <c r="I44" s="9"/>
      <c r="J44" s="9"/>
      <c r="K44" s="9"/>
      <c r="L44" s="9"/>
      <c r="M44" s="9"/>
    </row>
    <row r="45" spans="1:18" x14ac:dyDescent="0.25">
      <c r="A45" s="28">
        <v>41</v>
      </c>
      <c r="F45" s="9"/>
      <c r="G45" s="9"/>
      <c r="H45" s="9"/>
      <c r="I45" s="9"/>
      <c r="J45" s="9"/>
      <c r="K45" s="9"/>
      <c r="L45" s="9"/>
      <c r="M45" s="9"/>
    </row>
    <row r="46" spans="1:18" x14ac:dyDescent="0.25">
      <c r="A46" s="28">
        <v>42</v>
      </c>
      <c r="B46" t="s">
        <v>21</v>
      </c>
    </row>
    <row r="47" spans="1:18" x14ac:dyDescent="0.25">
      <c r="A47" s="28">
        <v>43</v>
      </c>
      <c r="B47" t="s">
        <v>22</v>
      </c>
      <c r="F47" s="9"/>
      <c r="G47" s="9"/>
      <c r="H47" s="9"/>
      <c r="I47" s="9"/>
      <c r="J47" s="9"/>
      <c r="K47" s="9"/>
      <c r="L47" s="9"/>
      <c r="M47" s="9"/>
    </row>
    <row r="48" spans="1:18" x14ac:dyDescent="0.25">
      <c r="A48" s="28">
        <v>44</v>
      </c>
      <c r="F48" s="9"/>
      <c r="G48" s="9"/>
      <c r="H48" s="9"/>
      <c r="I48" s="9"/>
      <c r="J48" s="9"/>
      <c r="K48" s="9"/>
      <c r="L48" s="9"/>
      <c r="M48" s="9"/>
    </row>
    <row r="49" spans="1:13" x14ac:dyDescent="0.25">
      <c r="A49" s="28">
        <v>45</v>
      </c>
      <c r="B49" t="s">
        <v>23</v>
      </c>
      <c r="F49" s="9"/>
      <c r="G49" s="9"/>
      <c r="H49" s="9"/>
      <c r="I49" s="9"/>
      <c r="J49" s="9"/>
      <c r="K49" s="9"/>
      <c r="L49" s="9"/>
      <c r="M49" s="9"/>
    </row>
    <row r="50" spans="1:13" x14ac:dyDescent="0.25">
      <c r="A50" s="28">
        <v>46</v>
      </c>
      <c r="F50" s="9"/>
      <c r="G50" s="9"/>
      <c r="H50" s="9"/>
      <c r="I50" s="9"/>
      <c r="J50" s="9"/>
      <c r="K50" s="9"/>
      <c r="L50" s="9"/>
      <c r="M50" s="9"/>
    </row>
    <row r="51" spans="1:13" x14ac:dyDescent="0.25">
      <c r="A51" s="28">
        <v>47</v>
      </c>
      <c r="B51" t="s">
        <v>24</v>
      </c>
      <c r="F51" s="9"/>
      <c r="G51" s="9"/>
      <c r="H51" s="9"/>
      <c r="I51" s="9"/>
      <c r="J51" s="9"/>
      <c r="K51" s="9"/>
      <c r="L51" s="9"/>
      <c r="M51" s="9"/>
    </row>
    <row r="52" spans="1:13" x14ac:dyDescent="0.25">
      <c r="A52" s="28">
        <v>48</v>
      </c>
      <c r="B52" t="s">
        <v>25</v>
      </c>
    </row>
    <row r="53" spans="1:13" x14ac:dyDescent="0.25">
      <c r="A53" s="28">
        <v>49</v>
      </c>
    </row>
    <row r="54" spans="1:13" x14ac:dyDescent="0.25">
      <c r="A54" s="28">
        <v>50</v>
      </c>
    </row>
    <row r="55" spans="1:13" x14ac:dyDescent="0.25">
      <c r="A55" s="28">
        <v>51</v>
      </c>
      <c r="B55" t="s">
        <v>26</v>
      </c>
    </row>
    <row r="56" spans="1:13" x14ac:dyDescent="0.25">
      <c r="A56" s="28">
        <v>52</v>
      </c>
      <c r="B56" t="s">
        <v>27</v>
      </c>
    </row>
    <row r="57" spans="1:13" x14ac:dyDescent="0.25">
      <c r="A57" s="28">
        <v>53</v>
      </c>
    </row>
    <row r="58" spans="1:13" x14ac:dyDescent="0.25">
      <c r="A58" s="28">
        <v>54</v>
      </c>
    </row>
    <row r="59" spans="1:13" x14ac:dyDescent="0.25">
      <c r="A59" s="28">
        <v>55</v>
      </c>
      <c r="B59" s="27" t="s">
        <v>40</v>
      </c>
    </row>
    <row r="60" spans="1:13" x14ac:dyDescent="0.25">
      <c r="A60" s="28">
        <v>56</v>
      </c>
      <c r="B60" s="27" t="s">
        <v>41</v>
      </c>
    </row>
    <row r="61" spans="1:13" x14ac:dyDescent="0.25">
      <c r="A61" s="28">
        <v>57</v>
      </c>
      <c r="B61" s="27" t="s">
        <v>42</v>
      </c>
    </row>
    <row r="62" spans="1:13" x14ac:dyDescent="0.25">
      <c r="A62" s="28">
        <v>58</v>
      </c>
      <c r="B62" s="27"/>
    </row>
    <row r="63" spans="1:13" x14ac:dyDescent="0.25">
      <c r="A63" s="28">
        <v>59</v>
      </c>
      <c r="B63" s="27" t="s">
        <v>43</v>
      </c>
    </row>
  </sheetData>
  <autoFilter ref="A4:M4"/>
  <sortState ref="B5:K34">
    <sortCondition ref="D5:D34"/>
    <sortCondition ref="E5:E34"/>
  </sortState>
  <mergeCells count="3">
    <mergeCell ref="F3:H3"/>
    <mergeCell ref="I3:K3"/>
    <mergeCell ref="L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MEG060c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2019-04-18T08:19:20Z</dcterms:created>
  <dcterms:modified xsi:type="dcterms:W3CDTF">2019-04-18T12:26:35Z</dcterms:modified>
</cp:coreProperties>
</file>