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2" i="1" l="1"/>
  <c r="J10" i="1"/>
  <c r="J8" i="1"/>
  <c r="J6" i="1"/>
  <c r="J4" i="1"/>
  <c r="H10" i="1"/>
  <c r="H8" i="1"/>
  <c r="H6" i="1"/>
  <c r="H4" i="1"/>
  <c r="H12" i="1" s="1"/>
  <c r="F12" i="1"/>
  <c r="F10" i="1"/>
  <c r="F8" i="1"/>
  <c r="F6" i="1"/>
  <c r="F4" i="1"/>
  <c r="D10" i="1"/>
  <c r="D8" i="1"/>
  <c r="D6" i="1"/>
  <c r="D4" i="1"/>
  <c r="D12" i="1" l="1"/>
  <c r="G14" i="1"/>
  <c r="E14" i="1"/>
  <c r="C14" i="1"/>
  <c r="J14" i="1" l="1"/>
</calcChain>
</file>

<file path=xl/sharedStrings.xml><?xml version="1.0" encoding="utf-8"?>
<sst xmlns="http://schemas.openxmlformats.org/spreadsheetml/2006/main" count="39" uniqueCount="31">
  <si>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</si>
  <si>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</si>
  <si>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</si>
  <si>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</si>
  <si>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</si>
  <si>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</si>
  <si>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</si>
  <si>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</si>
  <si>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</si>
  <si>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</si>
  <si>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</si>
  <si>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</si>
  <si>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</si>
  <si>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</si>
  <si>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</si>
  <si>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</si>
  <si>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</si>
  <si>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</si>
  <si>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</si>
  <si>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</si>
  <si>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</si>
  <si>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</si>
  <si>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</si>
  <si>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</si>
  <si>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</si>
  <si>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1.9. Forest area by naturalness (regarding native and invasive species), by region</t>
  </si>
  <si>
    <t>Naturalitatea / Naturalness</t>
  </si>
  <si>
    <t>Specii native &gt; 50%, specii alohtone &lt; 50%  /
Native species &gt; 50%, alien species &lt; 50%</t>
  </si>
  <si>
    <t>Specii native &gt; 99%, specii alohtone &lt; 1% /
Native species &gt; 99%, alien species &lt; 1%</t>
  </si>
  <si>
    <t>Specii native &lt; 50%, specii alohtone &gt; 50%  /
Native species &lt;50 %, alien species &gt; 50%</t>
  </si>
  <si>
    <t>Specii native &lt; 1%, specii alohtone &gt; 99%  /
Native species &lt; 1%, alien species &gt; 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</si>
</sst>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11" customWidth="1"/>
    <col min="5" max="5" width="15.42578125" customWidth="1"/>
    <col min="6" max="6" width="15.42578125" style="11" customWidth="1"/>
    <col min="7" max="7" width="15.42578125" customWidth="1"/>
    <col min="8" max="8" width="15.42578125" style="11" customWidth="1"/>
    <col min="9" max="9" width="15.42578125" customWidth="1"/>
  </cols>
  <sheetData>
    <row r="1" spans="1:10" ht="22.15" customHeight="1" x14ac:dyDescent="0.25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2.15" customHeight="1" x14ac:dyDescent="0.25">
      <c r="A2" s="36" t="s">
        <v>26</v>
      </c>
      <c r="B2" s="37" t="s">
        <v>8</v>
      </c>
      <c r="C2" s="32" t="s">
        <v>9</v>
      </c>
      <c r="D2" s="33"/>
      <c r="E2" s="33"/>
      <c r="F2" s="33"/>
      <c r="G2" s="33"/>
      <c r="H2" s="34"/>
      <c r="I2" s="36" t="s">
        <v>3</v>
      </c>
      <c r="J2" s="31" t="s">
        <v>7</v>
      </c>
    </row>
    <row r="3" spans="1:10" ht="75" x14ac:dyDescent="0.25">
      <c r="A3" s="36"/>
      <c r="B3" s="38"/>
      <c r="C3" s="16" t="s">
        <v>0</v>
      </c>
      <c r="D3" s="17" t="s">
        <v>10</v>
      </c>
      <c r="E3" s="16" t="s">
        <v>1</v>
      </c>
      <c r="F3" s="18" t="s">
        <v>11</v>
      </c>
      <c r="G3" s="16" t="s">
        <v>2</v>
      </c>
      <c r="H3" s="18" t="s">
        <v>12</v>
      </c>
      <c r="I3" s="36"/>
      <c r="J3" s="31"/>
    </row>
    <row r="4" spans="1:10" ht="15" customHeight="1" x14ac:dyDescent="0.25">
      <c r="A4" s="29" t="s">
        <v>28</v>
      </c>
      <c r="B4" s="1" t="s">
        <v>4</v>
      </c>
      <c r="C4" s="22">
        <v>3618759.0950000002</v>
      </c>
      <c r="D4" s="26">
        <f>C4/C$12</f>
        <v>0.97523871054318101</v>
      </c>
      <c r="E4" s="22">
        <v>1723739.86</v>
      </c>
      <c r="F4" s="26">
        <f>E4/E$12</f>
        <v>0.9488400266247482</v>
      </c>
      <c r="G4" s="22">
        <v>1352847.1310000001</v>
      </c>
      <c r="H4" s="26">
        <f>G4/G$12</f>
        <v>0.96512888177999434</v>
      </c>
      <c r="I4" s="23">
        <v>6695346.0860000001</v>
      </c>
      <c r="J4" s="13">
        <f>I4/I$12</f>
        <v>0.96627222374304056</v>
      </c>
    </row>
    <row r="5" spans="1:10" ht="17.25" x14ac:dyDescent="0.25">
      <c r="A5" s="30"/>
      <c r="B5" s="8" t="s">
        <v>6</v>
      </c>
      <c r="C5" s="24">
        <v>3.1</v>
      </c>
      <c r="D5" s="27"/>
      <c r="E5" s="24">
        <v>3.7970000000000002</v>
      </c>
      <c r="F5" s="27"/>
      <c r="G5" s="24">
        <v>4.7359999999999998</v>
      </c>
      <c r="H5" s="27"/>
      <c r="I5" s="25">
        <v>2.1629999999999998</v>
      </c>
      <c r="J5" s="14"/>
    </row>
    <row r="6" spans="1:10" ht="15" customHeight="1" x14ac:dyDescent="0.25">
      <c r="A6" s="29" t="s">
        <v>27</v>
      </c>
      <c r="B6" s="2" t="s">
        <v>4</v>
      </c>
      <c r="C6" s="22">
        <v>58503.427000000003</v>
      </c>
      <c r="D6" s="26">
        <f>C6/C$12</f>
        <v>1.5766400915902118E-2</v>
      </c>
      <c r="E6" s="22">
        <v>27272.938999999998</v>
      </c>
      <c r="F6" s="26">
        <f>E6/E$12</f>
        <v>1.5012506682357006E-2</v>
      </c>
      <c r="G6" s="22">
        <v>17348.486000000001</v>
      </c>
      <c r="H6" s="26">
        <f>G6/G$12</f>
        <v>1.2376509148804846E-2</v>
      </c>
      <c r="I6" s="23">
        <v>103124.852</v>
      </c>
      <c r="J6" s="13">
        <f>I6/I$12</f>
        <v>1.4882976740152928E-2</v>
      </c>
    </row>
    <row r="7" spans="1:10" x14ac:dyDescent="0.25">
      <c r="A7" s="30"/>
      <c r="B7" s="3" t="s">
        <v>5</v>
      </c>
      <c r="C7" s="24">
        <v>16.242999999999999</v>
      </c>
      <c r="D7" s="27"/>
      <c r="E7" s="24">
        <v>23.462</v>
      </c>
      <c r="F7" s="27"/>
      <c r="G7" s="24">
        <v>32.975000000000001</v>
      </c>
      <c r="H7" s="27"/>
      <c r="I7" s="25">
        <v>12.417</v>
      </c>
      <c r="J7" s="14"/>
    </row>
    <row r="8" spans="1:10" ht="15" customHeight="1" x14ac:dyDescent="0.25">
      <c r="A8" s="29" t="s">
        <v>29</v>
      </c>
      <c r="B8" s="4" t="s">
        <v>4</v>
      </c>
      <c r="C8" s="22">
        <v>10697.7</v>
      </c>
      <c r="D8" s="26">
        <f>C8/C$12</f>
        <v>2.8829802923860527E-3</v>
      </c>
      <c r="E8" s="22">
        <v>15998.025</v>
      </c>
      <c r="F8" s="26">
        <f>E8/E$12</f>
        <v>8.806181732633013E-3</v>
      </c>
      <c r="G8" s="22">
        <v>4343.3410000000003</v>
      </c>
      <c r="H8" s="26">
        <f>G8/G$12</f>
        <v>3.0985643140778504E-3</v>
      </c>
      <c r="I8" s="23">
        <v>31039.065999999999</v>
      </c>
      <c r="J8" s="13">
        <f>I8/I$12</f>
        <v>4.4795574331013008E-3</v>
      </c>
    </row>
    <row r="9" spans="1:10" x14ac:dyDescent="0.25">
      <c r="A9" s="30"/>
      <c r="B9" s="5" t="s">
        <v>5</v>
      </c>
      <c r="C9" s="24">
        <v>41.209000000000003</v>
      </c>
      <c r="D9" s="27"/>
      <c r="E9" s="24">
        <v>29.547999999999998</v>
      </c>
      <c r="F9" s="27"/>
      <c r="G9" s="24">
        <v>53.798999999999999</v>
      </c>
      <c r="H9" s="27"/>
      <c r="I9" s="25">
        <v>22.143000000000001</v>
      </c>
      <c r="J9" s="14"/>
    </row>
    <row r="10" spans="1:10" ht="15" customHeight="1" x14ac:dyDescent="0.25">
      <c r="A10" s="29" t="s">
        <v>30</v>
      </c>
      <c r="B10" s="6" t="s">
        <v>4</v>
      </c>
      <c r="C10" s="22">
        <v>22679.088</v>
      </c>
      <c r="D10" s="26">
        <f>C10/C$12</f>
        <v>6.1119085180262132E-3</v>
      </c>
      <c r="E10" s="22">
        <v>49670.398999999998</v>
      </c>
      <c r="F10" s="26">
        <f>E10/E$12</f>
        <v>2.7341284960261846E-2</v>
      </c>
      <c r="G10" s="22">
        <v>27187.957999999999</v>
      </c>
      <c r="H10" s="26">
        <f>G10/G$12</f>
        <v>1.9396044757123004E-2</v>
      </c>
      <c r="I10" s="23">
        <v>99537.444000000003</v>
      </c>
      <c r="J10" s="13">
        <f>I10/I$12</f>
        <v>1.4365242083705241E-2</v>
      </c>
    </row>
    <row r="11" spans="1:10" x14ac:dyDescent="0.25">
      <c r="A11" s="30"/>
      <c r="B11" s="7" t="s">
        <v>5</v>
      </c>
      <c r="C11" s="24">
        <v>29.135000000000002</v>
      </c>
      <c r="D11" s="27"/>
      <c r="E11" s="24">
        <v>14.627000000000001</v>
      </c>
      <c r="F11" s="27"/>
      <c r="G11" s="24">
        <v>25.355</v>
      </c>
      <c r="H11" s="27"/>
      <c r="I11" s="25">
        <v>12.038</v>
      </c>
      <c r="J11" s="14"/>
    </row>
    <row r="12" spans="1:10" x14ac:dyDescent="0.25">
      <c r="A12" s="28" t="s">
        <v>3</v>
      </c>
      <c r="B12" s="10" t="s">
        <v>4</v>
      </c>
      <c r="C12" s="23">
        <v>3710639.3089999999</v>
      </c>
      <c r="D12" s="13">
        <f>SUM(D4:D11)</f>
        <v>1.0000000002694953</v>
      </c>
      <c r="E12" s="23">
        <v>1816681.223</v>
      </c>
      <c r="F12" s="13">
        <f>SUM(F4:F11)</f>
        <v>1</v>
      </c>
      <c r="G12" s="23">
        <v>1401726.916</v>
      </c>
      <c r="H12" s="13">
        <f>SUM(H4:H11)</f>
        <v>1</v>
      </c>
      <c r="I12" s="23">
        <v>6929047.4479999999</v>
      </c>
      <c r="J12" s="13">
        <f>SUM(J4:J11)</f>
        <v>1</v>
      </c>
    </row>
    <row r="13" spans="1:10" x14ac:dyDescent="0.25">
      <c r="A13" s="28"/>
      <c r="B13" s="10" t="s">
        <v>5</v>
      </c>
      <c r="C13" s="25">
        <v>1.44</v>
      </c>
      <c r="D13" s="25"/>
      <c r="E13" s="25">
        <v>2.028</v>
      </c>
      <c r="F13" s="25"/>
      <c r="G13" s="25">
        <v>2.1669999999999998</v>
      </c>
      <c r="H13" s="25"/>
      <c r="I13" s="25">
        <v>1.034</v>
      </c>
      <c r="J13" s="15"/>
    </row>
    <row r="14" spans="1:10" ht="17.25" x14ac:dyDescent="0.25">
      <c r="A14" s="9" t="s">
        <v>13</v>
      </c>
      <c r="B14" s="12" t="s">
        <v>14</v>
      </c>
      <c r="C14" s="19">
        <f>C12/$I12</f>
        <v>0.53551939669153781</v>
      </c>
      <c r="E14" s="19">
        <f>E12/$I12</f>
        <v>0.26218340062375628</v>
      </c>
      <c r="G14" s="19">
        <f>G12/$I12</f>
        <v>0.20229720268470588</v>
      </c>
      <c r="I14" s="11"/>
      <c r="J14" s="13">
        <f>SUM(C14,E14,G14)</f>
        <v>1</v>
      </c>
    </row>
    <row r="17" spans="1:1" x14ac:dyDescent="0.25">
      <c r="A17" s="20" t="s">
        <v>15</v>
      </c>
    </row>
    <row r="18" spans="1:1" x14ac:dyDescent="0.25">
      <c r="A18" s="20" t="s">
        <v>16</v>
      </c>
    </row>
    <row r="19" spans="1:1" x14ac:dyDescent="0.25">
      <c r="A19" s="20" t="s">
        <v>17</v>
      </c>
    </row>
    <row r="20" spans="1:1" x14ac:dyDescent="0.25">
      <c r="A20" s="11" t="s">
        <v>18</v>
      </c>
    </row>
    <row r="21" spans="1:1" x14ac:dyDescent="0.25">
      <c r="A21" s="11" t="s">
        <v>19</v>
      </c>
    </row>
    <row r="22" spans="1:1" x14ac:dyDescent="0.25">
      <c r="A22" s="11"/>
    </row>
    <row r="23" spans="1:1" x14ac:dyDescent="0.25">
      <c r="A23" s="20" t="s">
        <v>20</v>
      </c>
    </row>
    <row r="24" spans="1:1" x14ac:dyDescent="0.25">
      <c r="A24" s="11"/>
    </row>
    <row r="25" spans="1:1" x14ac:dyDescent="0.25">
      <c r="A25" s="21" t="s">
        <v>21</v>
      </c>
    </row>
    <row r="26" spans="1:1" x14ac:dyDescent="0.25">
      <c r="A26" s="21" t="s">
        <v>22</v>
      </c>
    </row>
    <row r="27" spans="1:1" x14ac:dyDescent="0.25">
      <c r="A27" s="21" t="s">
        <v>23</v>
      </c>
    </row>
    <row r="28" spans="1:1" x14ac:dyDescent="0.25">
      <c r="A28" s="21" t="s">
        <v>24</v>
      </c>
    </row>
  </sheetData>
  <mergeCells count="11">
    <mergeCell ref="J2:J3"/>
    <mergeCell ref="C2:H2"/>
    <mergeCell ref="A1:J1"/>
    <mergeCell ref="A2:A3"/>
    <mergeCell ref="B2:B3"/>
    <mergeCell ref="I2:I3"/>
    <mergeCell ref="A12:A13"/>
    <mergeCell ref="A4:A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2019-06-11T15:32:39Z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