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6" i="1" l="1"/>
  <c r="J14" i="1"/>
  <c r="J12" i="1"/>
  <c r="J10" i="1"/>
  <c r="J8" i="1"/>
  <c r="J6" i="1"/>
  <c r="J4" i="1"/>
  <c r="J18" i="1" s="1"/>
  <c r="H16" i="1"/>
  <c r="H14" i="1"/>
  <c r="H12" i="1"/>
  <c r="H10" i="1"/>
  <c r="H8" i="1"/>
  <c r="H6" i="1"/>
  <c r="H4" i="1"/>
  <c r="H18" i="1" s="1"/>
  <c r="F16" i="1"/>
  <c r="F14" i="1"/>
  <c r="F12" i="1"/>
  <c r="F10" i="1"/>
  <c r="F8" i="1"/>
  <c r="F6" i="1"/>
  <c r="F4" i="1"/>
  <c r="D16" i="1"/>
  <c r="D14" i="1"/>
  <c r="D12" i="1"/>
  <c r="D10" i="1"/>
  <c r="D8" i="1"/>
  <c r="D6" i="1"/>
  <c r="D4" i="1"/>
  <c r="D18" i="1" s="1"/>
  <c r="F18" i="1" l="1"/>
  <c r="G20" i="1"/>
  <c r="E20" i="1"/>
  <c r="C20" i="1"/>
  <c r="J20" i="1" l="1"/>
</calcChain>
</file>

<file path=xl/sharedStrings.xml><?xml version="1.0" encoding="utf-8"?>
<sst xmlns="http://schemas.openxmlformats.org/spreadsheetml/2006/main" count="48" uniqueCount="35">
  <si>
    <t>Transilvania</t>
  </si>
  <si>
    <t>Tara Romaneasca</t>
  </si>
  <si>
    <t>Moldova</t>
  </si>
  <si>
    <t>Total</t>
  </si>
  <si>
    <t>±</t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</si>
  <si>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</si>
  <si>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</si>
  <si>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</si>
  <si>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</si>
  <si>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</si>
  <si>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</si>
  <si>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</si>
  <si>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</si>
  <si>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</si>
  <si>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</si>
  <si>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</si>
  <si>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</si>
  <si>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</si>
  <si>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</si>
  <si>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</si>
  <si>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</si>
  <si>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</si>
  <si>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</si>
  <si>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Gradul de naturalitate / Degree of Naturalness</t>
  </si>
  <si>
    <t>Virgin / natural primar, fara interventii antropice /
Virgin / Primary, without anthropogenic interventions</t>
  </si>
  <si>
    <t>Cvasi-virgin / natural secundar, vegetatie climax, interventii izolate /
Quasi-virgin / secondary natural, climax vegetation, isolated interventions</t>
  </si>
  <si>
    <t>Natural fundamental / seminatural, gospodarit pe baza de regenerare naturala /
Natural fundamental / semi-natural, managed based on natural regeneration</t>
  </si>
  <si>
    <t>Natural modificat, vegetatie derivata partial sau total, cu specii autohtone /
Modified naturally, partially or totally derived vegetation, with indigenous species</t>
  </si>
  <si>
    <t>Artificial, vegetatie din specii autohtone, necorespunzatoare statiunii /
Artificial vegetation of native species, inappropriate for the resort</t>
  </si>
  <si>
    <t>Artificial, vegetatie din specii autohtone, corespunzatoare statiunii /
Artificial, vegetation of native species, corresponding to the resort</t>
  </si>
  <si>
    <t>Diferite grade de naturalitate /
Different degrees of naturalness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</si>
  <si>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</si>
  <si>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NFI Romania Cycle II (2013-2018): 4.14. Growing Stock Increment by naturalness (regarding level of human interventions),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</si>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</sst>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5" fillId="3" borderId="1" xfId="1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 wrapText="1"/>
    </xf>
    <xf numFmtId="164" fontId="4" fillId="2" borderId="1" xfId="1" applyNumberFormat="1" applyFont="1" applyFill="1" applyBorder="1" applyAlignment="1">
      <alignment horizontal="center" vertical="top" wrapText="1"/>
    </xf>
    <xf numFmtId="9" fontId="4" fillId="2" borderId="1" xfId="1" applyFont="1" applyFill="1" applyBorder="1" applyAlignment="1">
      <alignment horizontal="center" vertical="top" wrapText="1"/>
    </xf>
    <xf numFmtId="164" fontId="4" fillId="3" borderId="1" xfId="1" applyNumberFormat="1" applyFont="1" applyFill="1" applyBorder="1" applyAlignment="1">
      <alignment horizontal="right" vertical="center" wrapText="1"/>
    </xf>
    <xf numFmtId="0" fontId="7" fillId="0" borderId="0" xfId="2" applyFill="1" applyProtection="1"/>
    <xf numFmtId="0" fontId="8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6" fillId="0" borderId="1" xfId="0" applyNumberFormat="1" applyFont="1" applyBorder="1" applyAlignment="1">
      <alignment horizontal="right" vertical="center" wrapText="1"/>
    </xf>
    <xf numFmtId="166" fontId="5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3" customWidth="1"/>
    <col min="5" max="5" width="15.42578125" customWidth="1"/>
    <col min="6" max="6" width="15.42578125" style="3" customWidth="1"/>
    <col min="7" max="7" width="15.42578125" customWidth="1"/>
    <col min="8" max="8" width="15.42578125" style="3" customWidth="1"/>
    <col min="9" max="9" width="15.42578125" customWidth="1"/>
  </cols>
  <sheetData>
    <row r="1" spans="1:10" ht="22.15" customHeight="1" x14ac:dyDescent="0.25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2.15" customHeight="1" x14ac:dyDescent="0.25">
      <c r="A2" s="27" t="s">
        <v>23</v>
      </c>
      <c r="B2" s="28" t="s">
        <v>6</v>
      </c>
      <c r="C2" s="23" t="s">
        <v>7</v>
      </c>
      <c r="D2" s="24"/>
      <c r="E2" s="24"/>
      <c r="F2" s="24"/>
      <c r="G2" s="24"/>
      <c r="H2" s="25"/>
      <c r="I2" s="27" t="s">
        <v>3</v>
      </c>
      <c r="J2" s="22" t="s">
        <v>5</v>
      </c>
    </row>
    <row r="3" spans="1:10" ht="75" x14ac:dyDescent="0.25">
      <c r="A3" s="27"/>
      <c r="B3" s="29"/>
      <c r="C3" s="8" t="s">
        <v>0</v>
      </c>
      <c r="D3" s="9" t="s">
        <v>8</v>
      </c>
      <c r="E3" s="8" t="s">
        <v>1</v>
      </c>
      <c r="F3" s="10" t="s">
        <v>9</v>
      </c>
      <c r="G3" s="8" t="s">
        <v>2</v>
      </c>
      <c r="H3" s="10" t="s">
        <v>10</v>
      </c>
      <c r="I3" s="27"/>
      <c r="J3" s="22"/>
    </row>
    <row r="4" spans="1:10" ht="15" customHeight="1" x14ac:dyDescent="0.25">
      <c r="A4" s="31" t="s">
        <v>24</v>
      </c>
      <c r="B4" s="20" t="s">
        <v>33</v>
      </c>
      <c r="C4" s="14">
        <v>180407.65599999999</v>
      </c>
      <c r="D4" s="18">
        <f>C4/C$18</f>
        <v>5.8973040445905308E-3</v>
      </c>
      <c r="E4" s="14">
        <v>16519.811000000002</v>
      </c>
      <c r="F4" s="18">
        <f>E4/E$18</f>
        <v>1.2441804088146396E-3</v>
      </c>
      <c r="G4" s="14">
        <v>28652.289000000001</v>
      </c>
      <c r="H4" s="18">
        <f>G4/G$18</f>
        <v>1.9420365347947394E-3</v>
      </c>
      <c r="I4" s="15">
        <v>225579.75700000001</v>
      </c>
      <c r="J4" s="5">
        <f>I4/I$18</f>
        <v>3.8479771632461686E-3</v>
      </c>
    </row>
    <row r="5" spans="1:10" ht="17.25" x14ac:dyDescent="0.25">
      <c r="A5" s="31"/>
      <c r="B5" s="1" t="s">
        <v>31</v>
      </c>
      <c r="C5" s="16">
        <v>41.274000000000001</v>
      </c>
      <c r="D5" s="19"/>
      <c r="E5" s="16">
        <v>133.48500000000001</v>
      </c>
      <c r="F5" s="19"/>
      <c r="G5" s="16">
        <v>103.511</v>
      </c>
      <c r="H5" s="19"/>
      <c r="I5" s="17">
        <v>36.850999999999999</v>
      </c>
      <c r="J5" s="6"/>
    </row>
    <row r="6" spans="1:10" ht="15" customHeight="1" x14ac:dyDescent="0.25">
      <c r="A6" s="31" t="s">
        <v>25</v>
      </c>
      <c r="B6" s="20" t="s">
        <v>33</v>
      </c>
      <c r="C6" s="14">
        <v>293531.60200000001</v>
      </c>
      <c r="D6" s="18">
        <f>C6/C$18</f>
        <v>9.5951864908091159E-3</v>
      </c>
      <c r="E6" s="14">
        <v>95025.521999999997</v>
      </c>
      <c r="F6" s="18">
        <f>E6/E$18</f>
        <v>7.1567945183988188E-3</v>
      </c>
      <c r="G6" s="14">
        <v>44306.042000000001</v>
      </c>
      <c r="H6" s="18">
        <f>G6/G$18</f>
        <v>3.003039382862227E-3</v>
      </c>
      <c r="I6" s="15">
        <v>432863.16600000003</v>
      </c>
      <c r="J6" s="5">
        <f>I6/I$18</f>
        <v>7.3838521671004166E-3</v>
      </c>
    </row>
    <row r="7" spans="1:10" ht="45" customHeight="1" x14ac:dyDescent="0.25">
      <c r="A7" s="31"/>
      <c r="B7" s="1" t="s">
        <v>4</v>
      </c>
      <c r="C7" s="16">
        <v>36.625999999999998</v>
      </c>
      <c r="D7" s="19"/>
      <c r="E7" s="16">
        <v>53.101999999999997</v>
      </c>
      <c r="F7" s="19"/>
      <c r="G7" s="16">
        <v>114.252</v>
      </c>
      <c r="H7" s="19"/>
      <c r="I7" s="17">
        <v>29.824999999999999</v>
      </c>
      <c r="J7" s="6"/>
    </row>
    <row r="8" spans="1:10" ht="15" customHeight="1" x14ac:dyDescent="0.25">
      <c r="A8" s="31" t="s">
        <v>26</v>
      </c>
      <c r="B8" s="20" t="s">
        <v>33</v>
      </c>
      <c r="C8" s="14">
        <v>23738348.265999999</v>
      </c>
      <c r="D8" s="18">
        <f>C8/C$18</f>
        <v>0.77597736340513401</v>
      </c>
      <c r="E8" s="14">
        <v>10934810.757999999</v>
      </c>
      <c r="F8" s="18">
        <f>E8/E$18</f>
        <v>0.82354921125908498</v>
      </c>
      <c r="G8" s="14">
        <v>10841249.809</v>
      </c>
      <c r="H8" s="18">
        <f>G8/G$18</f>
        <v>0.73481400428128063</v>
      </c>
      <c r="I8" s="15">
        <v>45514408.833999999</v>
      </c>
      <c r="J8" s="5">
        <f>I8/I$18</f>
        <v>0.77639238609465155</v>
      </c>
    </row>
    <row r="9" spans="1:10" ht="45" customHeight="1" x14ac:dyDescent="0.25">
      <c r="A9" s="31"/>
      <c r="B9" s="1" t="s">
        <v>31</v>
      </c>
      <c r="C9" s="16">
        <v>4.1100000000000003</v>
      </c>
      <c r="D9" s="19"/>
      <c r="E9" s="16">
        <v>5.1429999999999998</v>
      </c>
      <c r="F9" s="19"/>
      <c r="G9" s="16">
        <v>6.2759999999999998</v>
      </c>
      <c r="H9" s="19"/>
      <c r="I9" s="17">
        <v>2.891</v>
      </c>
      <c r="J9" s="6"/>
    </row>
    <row r="10" spans="1:10" ht="15" customHeight="1" x14ac:dyDescent="0.25">
      <c r="A10" s="31" t="s">
        <v>27</v>
      </c>
      <c r="B10" s="20" t="s">
        <v>33</v>
      </c>
      <c r="C10" s="14">
        <v>3986296.5950000002</v>
      </c>
      <c r="D10" s="18">
        <f>C10/C$18</f>
        <v>0.13030712528425603</v>
      </c>
      <c r="E10" s="14">
        <v>767151.73199999996</v>
      </c>
      <c r="F10" s="18">
        <f>E10/E$18</f>
        <v>5.7777607476418386E-2</v>
      </c>
      <c r="G10" s="14">
        <v>1152736.5009999999</v>
      </c>
      <c r="H10" s="18">
        <f>G10/G$18</f>
        <v>7.8131851871710928E-2</v>
      </c>
      <c r="I10" s="15">
        <v>5906184.8279999997</v>
      </c>
      <c r="J10" s="5">
        <f>I10/I$18</f>
        <v>0.10074868703779567</v>
      </c>
    </row>
    <row r="11" spans="1:10" ht="45.75" customHeight="1" x14ac:dyDescent="0.25">
      <c r="A11" s="31"/>
      <c r="B11" s="1" t="s">
        <v>4</v>
      </c>
      <c r="C11" s="16">
        <v>8.0410000000000004</v>
      </c>
      <c r="D11" s="19"/>
      <c r="E11" s="16">
        <v>16.064</v>
      </c>
      <c r="F11" s="19"/>
      <c r="G11" s="16">
        <v>16.027000000000001</v>
      </c>
      <c r="H11" s="19"/>
      <c r="I11" s="17">
        <v>6.6020000000000003</v>
      </c>
      <c r="J11" s="6"/>
    </row>
    <row r="12" spans="1:10" ht="15" customHeight="1" x14ac:dyDescent="0.25">
      <c r="A12" s="31" t="s">
        <v>29</v>
      </c>
      <c r="B12" s="20" t="s">
        <v>33</v>
      </c>
      <c r="C12" s="14">
        <v>2058765.88</v>
      </c>
      <c r="D12" s="18">
        <f>C12/C$18</f>
        <v>6.7298520584896812E-2</v>
      </c>
      <c r="E12" s="14">
        <v>1216653.801</v>
      </c>
      <c r="F12" s="18">
        <f>E12/E$18</f>
        <v>9.1631606651799161E-2</v>
      </c>
      <c r="G12" s="14">
        <v>2568033.7820000001</v>
      </c>
      <c r="H12" s="18">
        <f>G12/G$18</f>
        <v>0.17405993033335343</v>
      </c>
      <c r="I12" s="15">
        <v>5843453.4630000005</v>
      </c>
      <c r="J12" s="5">
        <f>I12/I$18</f>
        <v>9.9678604938455276E-2</v>
      </c>
    </row>
    <row r="13" spans="1:10" ht="45.75" customHeight="1" x14ac:dyDescent="0.25">
      <c r="A13" s="31"/>
      <c r="B13" s="1" t="s">
        <v>4</v>
      </c>
      <c r="C13" s="16">
        <v>13.896000000000001</v>
      </c>
      <c r="D13" s="19"/>
      <c r="E13" s="16">
        <v>14.218999999999999</v>
      </c>
      <c r="F13" s="19"/>
      <c r="G13" s="16">
        <v>13.646000000000001</v>
      </c>
      <c r="H13" s="19"/>
      <c r="I13" s="17">
        <v>8.2889999999999997</v>
      </c>
      <c r="J13" s="6"/>
    </row>
    <row r="14" spans="1:10" ht="15" customHeight="1" x14ac:dyDescent="0.25">
      <c r="A14" s="31" t="s">
        <v>28</v>
      </c>
      <c r="B14" s="20" t="s">
        <v>33</v>
      </c>
      <c r="C14" s="14">
        <v>283481.44199999998</v>
      </c>
      <c r="D14" s="18">
        <f>C14/C$18</f>
        <v>9.2666591404133979E-3</v>
      </c>
      <c r="E14" s="14">
        <v>94989.587</v>
      </c>
      <c r="F14" s="18">
        <f>E14/E$18</f>
        <v>7.1540880937919788E-3</v>
      </c>
      <c r="G14" s="14">
        <v>105964.97199999999</v>
      </c>
      <c r="H14" s="18">
        <f>G14/G$18</f>
        <v>7.1822480581743946E-3</v>
      </c>
      <c r="I14" s="15">
        <v>484436.00099999999</v>
      </c>
      <c r="J14" s="5">
        <f>I14/I$18</f>
        <v>8.2635901983984222E-3</v>
      </c>
    </row>
    <row r="15" spans="1:10" ht="45.75" customHeight="1" x14ac:dyDescent="0.25">
      <c r="A15" s="31"/>
      <c r="B15" s="1" t="s">
        <v>4</v>
      </c>
      <c r="C15" s="16">
        <v>30.609000000000002</v>
      </c>
      <c r="D15" s="19"/>
      <c r="E15" s="16">
        <v>40.768999999999998</v>
      </c>
      <c r="F15" s="19"/>
      <c r="G15" s="16">
        <v>69.043999999999997</v>
      </c>
      <c r="H15" s="19"/>
      <c r="I15" s="17">
        <v>24.754999999999999</v>
      </c>
      <c r="J15" s="6"/>
    </row>
    <row r="16" spans="1:10" ht="15" customHeight="1" x14ac:dyDescent="0.25">
      <c r="A16" s="31" t="s">
        <v>30</v>
      </c>
      <c r="B16" s="20" t="s">
        <v>33</v>
      </c>
      <c r="C16" s="14">
        <v>50715.921999999999</v>
      </c>
      <c r="D16" s="18">
        <f>C16/C$18</f>
        <v>1.6578410172112534E-3</v>
      </c>
      <c r="E16" s="14">
        <v>152514.05600000001</v>
      </c>
      <c r="F16" s="18">
        <f>E16/E$18</f>
        <v>1.1486511591691869E-2</v>
      </c>
      <c r="G16" s="14">
        <v>12789.856</v>
      </c>
      <c r="H16" s="18">
        <f>G16/G$18</f>
        <v>8.6688947004421549E-4</v>
      </c>
      <c r="I16" s="15">
        <v>216019.83300000001</v>
      </c>
      <c r="J16" s="5">
        <f>I16/I$18</f>
        <v>3.6849023832943089E-3</v>
      </c>
    </row>
    <row r="17" spans="1:10" x14ac:dyDescent="0.25">
      <c r="A17" s="31"/>
      <c r="B17" s="1" t="s">
        <v>4</v>
      </c>
      <c r="C17" s="16">
        <v>56.737000000000002</v>
      </c>
      <c r="D17" s="19"/>
      <c r="E17" s="16">
        <v>29.567</v>
      </c>
      <c r="F17" s="19"/>
      <c r="G17" s="16">
        <v>84.138000000000005</v>
      </c>
      <c r="H17" s="19"/>
      <c r="I17" s="17">
        <v>25.259</v>
      </c>
      <c r="J17" s="6"/>
    </row>
    <row r="18" spans="1:10" x14ac:dyDescent="0.25">
      <c r="A18" s="30" t="s">
        <v>3</v>
      </c>
      <c r="B18" s="32" t="s">
        <v>34</v>
      </c>
      <c r="C18" s="15">
        <v>30591547.364</v>
      </c>
      <c r="D18" s="5">
        <f>SUM(D4:D17)</f>
        <v>0.99999999996731115</v>
      </c>
      <c r="E18" s="15">
        <v>13277665.267000001</v>
      </c>
      <c r="F18" s="5">
        <f>SUM(F4:F17)</f>
        <v>0.99999999999999989</v>
      </c>
      <c r="G18" s="15">
        <v>14753733.252</v>
      </c>
      <c r="H18" s="5">
        <f>SUM(H4:H17)</f>
        <v>0.99999999993222044</v>
      </c>
      <c r="I18" s="15">
        <v>58622945.883000001</v>
      </c>
      <c r="J18" s="5">
        <f>SUM(J4:J17)</f>
        <v>0.99999999998294187</v>
      </c>
    </row>
    <row r="19" spans="1:10" x14ac:dyDescent="0.25">
      <c r="A19" s="30"/>
      <c r="B19" s="21" t="s">
        <v>4</v>
      </c>
      <c r="C19" s="17">
        <v>2.3340000000000001</v>
      </c>
      <c r="D19" s="17"/>
      <c r="E19" s="17">
        <v>3.3210000000000002</v>
      </c>
      <c r="F19" s="17"/>
      <c r="G19" s="17">
        <v>3.44</v>
      </c>
      <c r="H19" s="17"/>
      <c r="I19" s="17">
        <v>1.673</v>
      </c>
      <c r="J19" s="7"/>
    </row>
    <row r="20" spans="1:10" ht="17.25" x14ac:dyDescent="0.25">
      <c r="A20" s="2" t="s">
        <v>11</v>
      </c>
      <c r="B20" s="4" t="s">
        <v>12</v>
      </c>
      <c r="C20" s="11">
        <f>C18/$I18</f>
        <v>0.52183572325169025</v>
      </c>
      <c r="E20" s="11">
        <f>E18/$I18</f>
        <v>0.2264926312897963</v>
      </c>
      <c r="G20" s="11">
        <f>G18/$I18</f>
        <v>0.2516716454585135</v>
      </c>
      <c r="I20" s="3"/>
      <c r="J20" s="5">
        <f>SUM(C20,E20,G20)</f>
        <v>1</v>
      </c>
    </row>
    <row r="23" spans="1:10" x14ac:dyDescent="0.25">
      <c r="A23" s="12" t="s">
        <v>13</v>
      </c>
    </row>
    <row r="24" spans="1:10" x14ac:dyDescent="0.25">
      <c r="A24" s="12" t="s">
        <v>14</v>
      </c>
    </row>
    <row r="25" spans="1:10" x14ac:dyDescent="0.25">
      <c r="A25" s="12" t="s">
        <v>15</v>
      </c>
    </row>
    <row r="26" spans="1:10" x14ac:dyDescent="0.25">
      <c r="A26" s="3" t="s">
        <v>16</v>
      </c>
    </row>
    <row r="27" spans="1:10" x14ac:dyDescent="0.25">
      <c r="A27" s="3" t="s">
        <v>17</v>
      </c>
    </row>
    <row r="28" spans="1:10" x14ac:dyDescent="0.25">
      <c r="A28" s="3"/>
    </row>
    <row r="29" spans="1:10" x14ac:dyDescent="0.25">
      <c r="A29" s="12" t="s">
        <v>18</v>
      </c>
    </row>
    <row r="30" spans="1:10" x14ac:dyDescent="0.25">
      <c r="A30" s="3"/>
    </row>
    <row r="31" spans="1:10" x14ac:dyDescent="0.25">
      <c r="A31" s="13" t="s">
        <v>19</v>
      </c>
    </row>
    <row r="32" spans="1:10" x14ac:dyDescent="0.25">
      <c r="A32" s="13" t="s">
        <v>20</v>
      </c>
    </row>
    <row r="33" spans="1:1" x14ac:dyDescent="0.25">
      <c r="A33" s="13" t="s">
        <v>21</v>
      </c>
    </row>
    <row r="34" spans="1:1" x14ac:dyDescent="0.25">
      <c r="A34" s="13" t="s">
        <v>22</v>
      </c>
    </row>
  </sheetData>
  <mergeCells count="14">
    <mergeCell ref="A18:A19"/>
    <mergeCell ref="A4:A5"/>
    <mergeCell ref="A12:A13"/>
    <mergeCell ref="A14:A15"/>
    <mergeCell ref="A16:A17"/>
    <mergeCell ref="A6:A7"/>
    <mergeCell ref="A8:A9"/>
    <mergeCell ref="A10:A11"/>
    <mergeCell ref="J2:J3"/>
    <mergeCell ref="C2:H2"/>
    <mergeCell ref="A1:J1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2019-06-19T15:59:11Z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