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2380" windowHeight="8445"/>
  </bookViews>
  <sheets>
    <sheet name="Sheet1" sheetId="2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C42" i="2" l="1"/>
  <c r="D42" i="2"/>
  <c r="C52" i="2" l="1"/>
  <c r="D52" i="2"/>
  <c r="E42" i="2"/>
  <c r="F42" i="2"/>
  <c r="E52" i="2"/>
  <c r="F52" i="2"/>
  <c r="E53" i="2" l="1"/>
  <c r="D53" i="2"/>
  <c r="C53" i="2"/>
  <c r="F53" i="2"/>
  <c r="G52" i="2" l="1"/>
  <c r="G42" i="2"/>
  <c r="H52" i="2" l="1"/>
  <c r="H42" i="2"/>
  <c r="G53" i="2" l="1"/>
  <c r="H53" i="2"/>
</calcChain>
</file>

<file path=xl/sharedStrings.xml><?xml version="1.0" encoding="utf-8"?>
<sst xmlns="http://schemas.openxmlformats.org/spreadsheetml/2006/main" count="65" uniqueCount="61">
  <si>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</si>
  <si>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</si>
  <si>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</si>
  <si>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</si>
  <si>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</si>
  <si>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</si>
  <si>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</si>
  <si>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Number of trees</t>
  </si>
  <si>
    <t># of Trees</t>
  </si>
  <si>
    <t>Tree Species</t>
  </si>
  <si>
    <t>Beech</t>
  </si>
  <si>
    <t>Turkey oak</t>
  </si>
  <si>
    <t>Hungarian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</si>
  <si>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</si>
  <si>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</si>
  <si>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</si>
  <si>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</si>
  <si>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</si>
  <si>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</si>
  <si>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</si>
  <si>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</si>
  <si>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</si>
  <si>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</si>
  <si>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</si>
  <si>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</si>
  <si>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Oriental hornbeam</t>
  </si>
  <si>
    <t>Hop hornbeam</t>
  </si>
  <si>
    <t>Alder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</si>
  <si>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</si>
  <si>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</si>
  <si>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</si>
  <si>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</si>
  <si>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</si>
  <si>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</si>
  <si>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</si>
  <si>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</si>
  <si>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</si>
  <si>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Turkish hazel</t>
  </si>
  <si>
    <t>Europ. white elm</t>
  </si>
  <si>
    <t>Wych elm</t>
  </si>
  <si>
    <t>Ash-leaved maple</t>
  </si>
  <si>
    <t>Balkan maple</t>
  </si>
  <si>
    <t>Wild service tree</t>
  </si>
  <si>
    <t>Mountain ash</t>
  </si>
  <si>
    <t>Common walnut</t>
  </si>
  <si>
    <t>Austrian pine</t>
  </si>
  <si>
    <t>Scots pine</t>
  </si>
  <si>
    <t>Spruce</t>
  </si>
  <si>
    <t>Fir</t>
  </si>
  <si>
    <t>Weymouth pine</t>
  </si>
  <si>
    <t>Douglas-fir</t>
  </si>
  <si>
    <t>Other conifers</t>
  </si>
  <si>
    <t>Yew</t>
  </si>
  <si>
    <t>Larch</t>
  </si>
  <si>
    <t>Smooth-leaved elm</t>
  </si>
  <si>
    <t>Euramer. poplar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</si>
  <si>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</si>
  <si>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Sub-total Broadleaves</t>
  </si>
  <si>
    <t>Sub-total Conifers</t>
  </si>
  <si>
    <t>Total</t>
  </si>
  <si>
    <t>Republic of Serbia without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</si>
</sst>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5" xfId="0" applyFont="1" applyBorder="1"/>
    <xf numFmtId="0" fontId="0" fillId="0" borderId="25" xfId="0" applyBorder="1"/>
    <xf numFmtId="0" fontId="0" fillId="0" borderId="23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6" xfId="0" applyFont="1" applyBorder="1"/>
    <xf numFmtId="164" fontId="16" fillId="0" borderId="17" xfId="0" applyNumberFormat="1" applyFont="1" applyBorder="1"/>
    <xf numFmtId="165" fontId="0" fillId="0" borderId="11" xfId="0" applyNumberFormat="1" applyBorder="1"/>
    <xf numFmtId="165" fontId="0" fillId="0" borderId="27" xfId="0" applyNumberFormat="1" applyBorder="1"/>
    <xf numFmtId="165" fontId="0" fillId="0" borderId="29" xfId="0" applyNumberFormat="1" applyBorder="1"/>
    <xf numFmtId="165" fontId="16" fillId="0" borderId="30" xfId="0" applyNumberFormat="1" applyFont="1" applyBorder="1"/>
    <xf numFmtId="164" fontId="0" fillId="0" borderId="31" xfId="0" applyNumberFormat="1" applyBorder="1"/>
    <xf numFmtId="0" fontId="0" fillId="0" borderId="32" xfId="0" applyBorder="1" applyAlignment="1">
      <alignment horizontal="center"/>
    </xf>
    <xf numFmtId="0" fontId="16" fillId="0" borderId="33" xfId="0" applyFont="1" applyBorder="1" applyAlignment="1">
      <alignment horizontal="center" vertical="top"/>
    </xf>
    <xf numFmtId="3" fontId="16" fillId="0" borderId="13" xfId="0" applyNumberFormat="1" applyFont="1" applyBorder="1" applyAlignment="1">
      <alignment horizontal="center" vertical="top"/>
    </xf>
    <xf numFmtId="10" fontId="0" fillId="0" borderId="0" xfId="0" applyNumberFormat="1"/>
    <xf numFmtId="0" fontId="16" fillId="0" borderId="24" xfId="0" applyFont="1" applyBorder="1" applyAlignment="1">
      <alignment vertical="top" wrapText="1"/>
    </xf>
    <xf numFmtId="164" fontId="0" fillId="0" borderId="28" xfId="0" applyNumberFormat="1" applyBorder="1"/>
    <xf numFmtId="164" fontId="0" fillId="0" borderId="36" xfId="0" applyNumberFormat="1" applyBorder="1"/>
    <xf numFmtId="164" fontId="16" fillId="0" borderId="37" xfId="0" applyNumberFormat="1" applyFont="1" applyBorder="1"/>
    <xf numFmtId="165" fontId="16" fillId="0" borderId="38" xfId="0" applyNumberFormat="1" applyFont="1" applyBorder="1"/>
    <xf numFmtId="4" fontId="0" fillId="0" borderId="10" xfId="0" applyNumberFormat="1" applyBorder="1"/>
    <xf numFmtId="4" fontId="0" fillId="0" borderId="16" xfId="0" applyNumberFormat="1" applyBorder="1"/>
    <xf numFmtId="166" fontId="0" fillId="0" borderId="0" xfId="0" applyNumberFormat="1"/>
    <xf numFmtId="3" fontId="16" fillId="0" borderId="15" xfId="0" applyNumberFormat="1" applyFont="1" applyBorder="1" applyAlignment="1">
      <alignment horizontal="center" vertical="top"/>
    </xf>
    <xf numFmtId="165" fontId="0" fillId="0" borderId="25" xfId="0" applyNumberFormat="1" applyBorder="1"/>
    <xf numFmtId="165" fontId="0" fillId="0" borderId="22" xfId="0" applyNumberFormat="1" applyBorder="1"/>
    <xf numFmtId="165" fontId="16" fillId="0" borderId="26" xfId="0" applyNumberFormat="1" applyFont="1" applyBorder="1"/>
    <xf numFmtId="0" fontId="0" fillId="0" borderId="33" xfId="0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/>
    <xf numFmtId="0" fontId="0" fillId="0" borderId="39" xfId="0" applyBorder="1"/>
    <xf numFmtId="4" fontId="0" fillId="0" borderId="13" xfId="0" applyNumberFormat="1" applyBorder="1"/>
    <xf numFmtId="0" fontId="0" fillId="0" borderId="15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sqref="A1:I1"/>
    </sheetView>
  </sheetViews>
  <sheetFormatPr defaultRowHeight="15" x14ac:dyDescent="0.25"/>
  <cols>
    <col min="2" max="2" width="48.140625" bestFit="1" customWidth="1"/>
    <col min="3" max="3" width="16.7109375" style="1" customWidth="1"/>
    <col min="4" max="4" width="11.140625" style="2" customWidth="1"/>
    <col min="5" max="5" width="16.7109375" style="1" customWidth="1"/>
    <col min="6" max="6" width="6.7109375" style="2" customWidth="1"/>
    <col min="7" max="7" width="14.5703125" style="1" customWidth="1"/>
    <col min="8" max="8" width="11.85546875" style="2" customWidth="1"/>
    <col min="9" max="9" width="6.7109375" style="2" customWidth="1"/>
  </cols>
  <sheetData>
    <row r="1" spans="1:9" ht="15.75" thickBot="1" x14ac:dyDescent="0.3">
      <c r="A1" s="43" t="s">
        <v>60</v>
      </c>
      <c r="B1" s="44"/>
      <c r="C1" s="44"/>
      <c r="D1" s="44"/>
      <c r="E1" s="44"/>
      <c r="F1" s="44"/>
      <c r="G1" s="44"/>
      <c r="H1" s="44"/>
      <c r="I1" s="45"/>
    </row>
    <row r="2" spans="1:9" x14ac:dyDescent="0.25">
      <c r="A2" s="3"/>
      <c r="B2" s="6" t="s">
        <v>9</v>
      </c>
      <c r="C2" s="38" t="s">
        <v>7</v>
      </c>
      <c r="D2" s="39"/>
      <c r="E2" s="40" t="s">
        <v>3</v>
      </c>
      <c r="F2" s="41"/>
      <c r="G2" s="40" t="s">
        <v>5</v>
      </c>
      <c r="H2" s="41"/>
      <c r="I2" s="42"/>
    </row>
    <row r="3" spans="1:9" s="13" customFormat="1" ht="30.75" thickBot="1" x14ac:dyDescent="0.3">
      <c r="A3" s="22" t="s">
        <v>2</v>
      </c>
      <c r="B3" s="25" t="s">
        <v>56</v>
      </c>
      <c r="C3" s="23" t="s">
        <v>8</v>
      </c>
      <c r="D3" s="12" t="s">
        <v>0</v>
      </c>
      <c r="E3" s="11" t="s">
        <v>4</v>
      </c>
      <c r="F3" s="12" t="s">
        <v>0</v>
      </c>
      <c r="G3" s="11" t="s">
        <v>4</v>
      </c>
      <c r="H3" s="12" t="s">
        <v>0</v>
      </c>
      <c r="I3" s="33" t="s">
        <v>6</v>
      </c>
    </row>
    <row r="4" spans="1:9" x14ac:dyDescent="0.25">
      <c r="A4" s="21">
        <v>1</v>
      </c>
      <c r="B4" s="7" t="s">
        <v>10</v>
      </c>
      <c r="C4" s="5">
        <v>435951350</v>
      </c>
      <c r="D4" s="16">
        <v>21.7</v>
      </c>
      <c r="E4" s="5">
        <v>146333927</v>
      </c>
      <c r="F4" s="16">
        <v>43.9</v>
      </c>
      <c r="G4" s="5">
        <v>2773978</v>
      </c>
      <c r="H4" s="16">
        <v>33.700000000000003</v>
      </c>
      <c r="I4" s="34">
        <v>1.9</v>
      </c>
    </row>
    <row r="5" spans="1:9" x14ac:dyDescent="0.25">
      <c r="A5" s="10">
        <v>2</v>
      </c>
      <c r="B5" s="9" t="s">
        <v>11</v>
      </c>
      <c r="C5" s="20">
        <v>232447110</v>
      </c>
      <c r="D5" s="18">
        <v>11.5</v>
      </c>
      <c r="E5" s="20">
        <v>45581356</v>
      </c>
      <c r="F5" s="18">
        <v>13.7</v>
      </c>
      <c r="G5" s="20">
        <v>1015336</v>
      </c>
      <c r="H5" s="18">
        <v>12.3</v>
      </c>
      <c r="I5" s="35">
        <v>2.2000000000000002</v>
      </c>
    </row>
    <row r="6" spans="1:9" x14ac:dyDescent="0.25">
      <c r="A6" s="10">
        <v>3</v>
      </c>
      <c r="B6" s="9" t="s">
        <v>12</v>
      </c>
      <c r="C6" s="20">
        <v>153215803</v>
      </c>
      <c r="D6" s="18">
        <v>7.6</v>
      </c>
      <c r="E6" s="20">
        <v>20986465</v>
      </c>
      <c r="F6" s="18">
        <v>6.3</v>
      </c>
      <c r="G6" s="20">
        <v>518767</v>
      </c>
      <c r="H6" s="18">
        <v>6.3</v>
      </c>
      <c r="I6" s="35">
        <v>2.5</v>
      </c>
    </row>
    <row r="7" spans="1:9" x14ac:dyDescent="0.25">
      <c r="A7" s="10">
        <v>4</v>
      </c>
      <c r="B7" s="8" t="s">
        <v>13</v>
      </c>
      <c r="C7" s="4">
        <v>126553134</v>
      </c>
      <c r="D7" s="17">
        <v>6.3</v>
      </c>
      <c r="E7" s="4">
        <v>20117359</v>
      </c>
      <c r="F7" s="17">
        <v>6</v>
      </c>
      <c r="G7" s="4">
        <v>522194</v>
      </c>
      <c r="H7" s="17">
        <v>6.4</v>
      </c>
      <c r="I7" s="35">
        <v>2.6</v>
      </c>
    </row>
    <row r="8" spans="1:9" x14ac:dyDescent="0.25">
      <c r="A8" s="10">
        <v>5</v>
      </c>
      <c r="B8" s="9" t="s">
        <v>15</v>
      </c>
      <c r="C8" s="20">
        <v>248702727</v>
      </c>
      <c r="D8" s="18">
        <v>12.4</v>
      </c>
      <c r="E8" s="20">
        <v>14409637</v>
      </c>
      <c r="F8" s="18">
        <v>4.3</v>
      </c>
      <c r="G8" s="20">
        <v>321942</v>
      </c>
      <c r="H8" s="18">
        <v>3.9</v>
      </c>
      <c r="I8" s="35">
        <v>2.2000000000000002</v>
      </c>
    </row>
    <row r="9" spans="1:9" x14ac:dyDescent="0.25">
      <c r="A9" s="10">
        <v>6</v>
      </c>
      <c r="B9" s="9" t="s">
        <v>14</v>
      </c>
      <c r="C9" s="20">
        <v>192697730</v>
      </c>
      <c r="D9" s="18">
        <v>9.6</v>
      </c>
      <c r="E9" s="20">
        <v>9820713</v>
      </c>
      <c r="F9" s="18">
        <v>2.9</v>
      </c>
      <c r="G9" s="20">
        <v>449636</v>
      </c>
      <c r="H9" s="18">
        <v>5.5</v>
      </c>
      <c r="I9" s="35">
        <v>4.5999999999999996</v>
      </c>
    </row>
    <row r="10" spans="1:9" x14ac:dyDescent="0.25">
      <c r="A10" s="10">
        <v>7</v>
      </c>
      <c r="B10" s="8" t="s">
        <v>19</v>
      </c>
      <c r="C10" s="4">
        <v>102441073</v>
      </c>
      <c r="D10" s="17">
        <v>5.0999999999999996</v>
      </c>
      <c r="E10" s="4">
        <v>3406454</v>
      </c>
      <c r="F10" s="17">
        <v>1</v>
      </c>
      <c r="G10" s="4">
        <v>100117</v>
      </c>
      <c r="H10" s="17">
        <v>1.2</v>
      </c>
      <c r="I10" s="35">
        <v>2.9</v>
      </c>
    </row>
    <row r="11" spans="1:9" x14ac:dyDescent="0.25">
      <c r="A11" s="10">
        <v>8</v>
      </c>
      <c r="B11" s="9" t="s">
        <v>21</v>
      </c>
      <c r="C11" s="20">
        <v>15405853</v>
      </c>
      <c r="D11" s="18">
        <v>0.8</v>
      </c>
      <c r="E11" s="20">
        <v>3048590</v>
      </c>
      <c r="F11" s="18">
        <v>0.9</v>
      </c>
      <c r="G11" s="20">
        <v>62201</v>
      </c>
      <c r="H11" s="18">
        <v>0.8</v>
      </c>
      <c r="I11" s="35">
        <v>2</v>
      </c>
    </row>
    <row r="12" spans="1:9" x14ac:dyDescent="0.25">
      <c r="A12" s="10">
        <v>9</v>
      </c>
      <c r="B12" s="9" t="s">
        <v>18</v>
      </c>
      <c r="C12" s="20">
        <v>44392385</v>
      </c>
      <c r="D12" s="18">
        <v>2.2000000000000002</v>
      </c>
      <c r="E12" s="20">
        <v>2908995</v>
      </c>
      <c r="F12" s="18">
        <v>0.9</v>
      </c>
      <c r="G12" s="20">
        <v>67964</v>
      </c>
      <c r="H12" s="18">
        <v>0.8</v>
      </c>
      <c r="I12" s="35">
        <v>2.2999999999999998</v>
      </c>
    </row>
    <row r="13" spans="1:9" x14ac:dyDescent="0.25">
      <c r="A13" s="10">
        <v>10</v>
      </c>
      <c r="B13" s="8" t="s">
        <v>20</v>
      </c>
      <c r="C13" s="4">
        <v>40021775</v>
      </c>
      <c r="D13" s="17">
        <v>2</v>
      </c>
      <c r="E13" s="4">
        <v>2551932</v>
      </c>
      <c r="F13" s="17">
        <v>0.8</v>
      </c>
      <c r="G13" s="4">
        <v>77147</v>
      </c>
      <c r="H13" s="17">
        <v>0.9</v>
      </c>
      <c r="I13" s="35">
        <v>3</v>
      </c>
    </row>
    <row r="14" spans="1:9" x14ac:dyDescent="0.25">
      <c r="A14" s="10">
        <v>11</v>
      </c>
      <c r="B14" s="9" t="s">
        <v>16</v>
      </c>
      <c r="C14" s="20">
        <v>9159803</v>
      </c>
      <c r="D14" s="18">
        <v>0.5</v>
      </c>
      <c r="E14" s="20">
        <v>2539128</v>
      </c>
      <c r="F14" s="18">
        <v>0.8</v>
      </c>
      <c r="G14" s="20">
        <v>72773</v>
      </c>
      <c r="H14" s="18">
        <v>0.9</v>
      </c>
      <c r="I14" s="35">
        <v>2.9</v>
      </c>
    </row>
    <row r="15" spans="1:9" x14ac:dyDescent="0.25">
      <c r="A15" s="10">
        <v>12</v>
      </c>
      <c r="B15" s="9" t="s">
        <v>22</v>
      </c>
      <c r="C15" s="20">
        <v>22371251</v>
      </c>
      <c r="D15" s="18">
        <v>1.1000000000000001</v>
      </c>
      <c r="E15" s="20">
        <v>2251596</v>
      </c>
      <c r="F15" s="18">
        <v>0.7</v>
      </c>
      <c r="G15" s="20">
        <v>89887</v>
      </c>
      <c r="H15" s="18">
        <v>1.1000000000000001</v>
      </c>
      <c r="I15" s="35">
        <v>4</v>
      </c>
    </row>
    <row r="16" spans="1:9" x14ac:dyDescent="0.25">
      <c r="A16" s="10">
        <v>13</v>
      </c>
      <c r="B16" s="8" t="s">
        <v>25</v>
      </c>
      <c r="C16" s="4">
        <v>88444273</v>
      </c>
      <c r="D16" s="17">
        <v>4.4000000000000004</v>
      </c>
      <c r="E16" s="4">
        <v>1717529</v>
      </c>
      <c r="F16" s="17">
        <v>0.5</v>
      </c>
      <c r="G16" s="4">
        <v>55073</v>
      </c>
      <c r="H16" s="17">
        <v>0.7</v>
      </c>
      <c r="I16" s="35">
        <v>3.2</v>
      </c>
    </row>
    <row r="17" spans="1:9" x14ac:dyDescent="0.25">
      <c r="A17" s="10">
        <v>14</v>
      </c>
      <c r="B17" s="9" t="s">
        <v>26</v>
      </c>
      <c r="C17" s="20">
        <v>21951640</v>
      </c>
      <c r="D17" s="18">
        <v>1.1000000000000001</v>
      </c>
      <c r="E17" s="20">
        <v>1480694</v>
      </c>
      <c r="F17" s="18">
        <v>0.4</v>
      </c>
      <c r="G17" s="20">
        <v>33966</v>
      </c>
      <c r="H17" s="18">
        <v>0.4</v>
      </c>
      <c r="I17" s="35">
        <v>2.2999999999999998</v>
      </c>
    </row>
    <row r="18" spans="1:9" x14ac:dyDescent="0.25">
      <c r="A18" s="10">
        <v>15</v>
      </c>
      <c r="B18" s="9" t="s">
        <v>34</v>
      </c>
      <c r="C18" s="20">
        <v>10857215</v>
      </c>
      <c r="D18" s="18">
        <v>0.5</v>
      </c>
      <c r="E18" s="20">
        <v>1426624</v>
      </c>
      <c r="F18" s="18">
        <v>0.4</v>
      </c>
      <c r="G18" s="20">
        <v>38627</v>
      </c>
      <c r="H18" s="18">
        <v>0.5</v>
      </c>
      <c r="I18" s="35">
        <v>2.7</v>
      </c>
    </row>
    <row r="19" spans="1:9" x14ac:dyDescent="0.25">
      <c r="A19" s="10">
        <v>16</v>
      </c>
      <c r="B19" s="8" t="s">
        <v>17</v>
      </c>
      <c r="C19" s="4">
        <v>1884250</v>
      </c>
      <c r="D19" s="17">
        <v>0.1</v>
      </c>
      <c r="E19" s="4">
        <v>1347521</v>
      </c>
      <c r="F19" s="17">
        <v>0.4</v>
      </c>
      <c r="G19" s="4">
        <v>23278</v>
      </c>
      <c r="H19" s="17">
        <v>0.3</v>
      </c>
      <c r="I19" s="35">
        <v>1.7</v>
      </c>
    </row>
    <row r="20" spans="1:9" x14ac:dyDescent="0.25">
      <c r="A20" s="10">
        <v>17</v>
      </c>
      <c r="B20" s="9" t="s">
        <v>24</v>
      </c>
      <c r="C20" s="20">
        <v>12085307</v>
      </c>
      <c r="D20" s="18">
        <v>0.6</v>
      </c>
      <c r="E20" s="20">
        <v>1224911</v>
      </c>
      <c r="F20" s="18">
        <v>0.4</v>
      </c>
      <c r="G20" s="20">
        <v>30948</v>
      </c>
      <c r="H20" s="18">
        <v>0.4</v>
      </c>
      <c r="I20" s="35">
        <v>2.5</v>
      </c>
    </row>
    <row r="21" spans="1:9" x14ac:dyDescent="0.25">
      <c r="A21" s="10">
        <v>18</v>
      </c>
      <c r="B21" s="9" t="s">
        <v>23</v>
      </c>
      <c r="C21" s="20">
        <v>2641411</v>
      </c>
      <c r="D21" s="18">
        <v>0.1</v>
      </c>
      <c r="E21" s="20">
        <v>909214</v>
      </c>
      <c r="F21" s="18">
        <v>0.3</v>
      </c>
      <c r="G21" s="20">
        <v>17988</v>
      </c>
      <c r="H21" s="18">
        <v>0.2</v>
      </c>
      <c r="I21" s="35">
        <v>2</v>
      </c>
    </row>
    <row r="22" spans="1:9" x14ac:dyDescent="0.25">
      <c r="A22" s="10">
        <v>19</v>
      </c>
      <c r="B22" s="8" t="s">
        <v>29</v>
      </c>
      <c r="C22" s="4">
        <v>11322776</v>
      </c>
      <c r="D22" s="17">
        <v>0.6</v>
      </c>
      <c r="E22" s="4">
        <v>858099</v>
      </c>
      <c r="F22" s="17">
        <v>0.3</v>
      </c>
      <c r="G22" s="4">
        <v>31431</v>
      </c>
      <c r="H22" s="17">
        <v>0.4</v>
      </c>
      <c r="I22" s="35">
        <v>3.7</v>
      </c>
    </row>
    <row r="23" spans="1:9" x14ac:dyDescent="0.25">
      <c r="A23" s="10">
        <v>20</v>
      </c>
      <c r="B23" s="9" t="s">
        <v>31</v>
      </c>
      <c r="C23" s="20">
        <v>11998564</v>
      </c>
      <c r="D23" s="18">
        <v>0.6</v>
      </c>
      <c r="E23" s="20">
        <v>857250</v>
      </c>
      <c r="F23" s="18">
        <v>0.3</v>
      </c>
      <c r="G23" s="20">
        <v>26669</v>
      </c>
      <c r="H23" s="18">
        <v>0.3</v>
      </c>
      <c r="I23" s="35">
        <v>3.1</v>
      </c>
    </row>
    <row r="24" spans="1:9" x14ac:dyDescent="0.25">
      <c r="A24" s="10">
        <v>21</v>
      </c>
      <c r="B24" s="8" t="s">
        <v>54</v>
      </c>
      <c r="C24" s="4">
        <v>15413102</v>
      </c>
      <c r="D24" s="17">
        <v>0.8</v>
      </c>
      <c r="E24" s="4">
        <v>815715</v>
      </c>
      <c r="F24" s="17">
        <v>0.2</v>
      </c>
      <c r="G24" s="4">
        <v>32900</v>
      </c>
      <c r="H24" s="17">
        <v>0.4</v>
      </c>
      <c r="I24" s="35">
        <v>4</v>
      </c>
    </row>
    <row r="25" spans="1:9" x14ac:dyDescent="0.25">
      <c r="A25" s="10">
        <v>22</v>
      </c>
      <c r="B25" s="9" t="s">
        <v>27</v>
      </c>
      <c r="C25" s="20">
        <v>5067054</v>
      </c>
      <c r="D25" s="18">
        <v>0.3</v>
      </c>
      <c r="E25" s="20">
        <v>762290</v>
      </c>
      <c r="F25" s="18">
        <v>0.2</v>
      </c>
      <c r="G25" s="20">
        <v>22678</v>
      </c>
      <c r="H25" s="18">
        <v>0.3</v>
      </c>
      <c r="I25" s="35">
        <v>3</v>
      </c>
    </row>
    <row r="26" spans="1:9" x14ac:dyDescent="0.25">
      <c r="A26" s="10">
        <v>23</v>
      </c>
      <c r="B26" s="9" t="s">
        <v>32</v>
      </c>
      <c r="C26" s="20">
        <v>5952829</v>
      </c>
      <c r="D26" s="18">
        <v>0.3</v>
      </c>
      <c r="E26" s="20">
        <v>734326</v>
      </c>
      <c r="F26" s="18">
        <v>0.2</v>
      </c>
      <c r="G26" s="20">
        <v>20802</v>
      </c>
      <c r="H26" s="18">
        <v>0.3</v>
      </c>
      <c r="I26" s="35">
        <v>2.8</v>
      </c>
    </row>
    <row r="27" spans="1:9" x14ac:dyDescent="0.25">
      <c r="A27" s="10">
        <v>24</v>
      </c>
      <c r="B27" s="8" t="s">
        <v>55</v>
      </c>
      <c r="C27" s="4">
        <v>917983</v>
      </c>
      <c r="D27" s="17">
        <v>0</v>
      </c>
      <c r="E27" s="4">
        <v>626571</v>
      </c>
      <c r="F27" s="17">
        <v>0.2</v>
      </c>
      <c r="G27" s="4">
        <v>39313</v>
      </c>
      <c r="H27" s="17">
        <v>0.5</v>
      </c>
      <c r="I27" s="35">
        <v>6.3</v>
      </c>
    </row>
    <row r="28" spans="1:9" x14ac:dyDescent="0.25">
      <c r="A28" s="10">
        <v>25</v>
      </c>
      <c r="B28" s="9" t="s">
        <v>28</v>
      </c>
      <c r="C28" s="20">
        <v>365396</v>
      </c>
      <c r="D28" s="18">
        <v>0</v>
      </c>
      <c r="E28" s="20">
        <v>559031</v>
      </c>
      <c r="F28" s="18">
        <v>0.2</v>
      </c>
      <c r="G28" s="20">
        <v>13461</v>
      </c>
      <c r="H28" s="18">
        <v>0.2</v>
      </c>
      <c r="I28" s="35">
        <v>2.4</v>
      </c>
    </row>
    <row r="29" spans="1:9" x14ac:dyDescent="0.25">
      <c r="A29" s="10">
        <v>26</v>
      </c>
      <c r="B29" s="9" t="s">
        <v>35</v>
      </c>
      <c r="C29" s="20">
        <v>4256836</v>
      </c>
      <c r="D29" s="18">
        <v>0.2</v>
      </c>
      <c r="E29" s="20">
        <v>460811</v>
      </c>
      <c r="F29" s="18">
        <v>0.1</v>
      </c>
      <c r="G29" s="20">
        <v>9535</v>
      </c>
      <c r="H29" s="18">
        <v>0.1</v>
      </c>
      <c r="I29" s="35">
        <v>2.1</v>
      </c>
    </row>
    <row r="30" spans="1:9" x14ac:dyDescent="0.25">
      <c r="A30" s="10">
        <v>27</v>
      </c>
      <c r="B30" s="9" t="s">
        <v>30</v>
      </c>
      <c r="C30" s="20">
        <v>1208463</v>
      </c>
      <c r="D30" s="18">
        <v>0.1</v>
      </c>
      <c r="E30" s="20">
        <v>385323</v>
      </c>
      <c r="F30" s="18">
        <v>0.1</v>
      </c>
      <c r="G30" s="20">
        <v>17125</v>
      </c>
      <c r="H30" s="18">
        <v>0.2</v>
      </c>
      <c r="I30" s="35">
        <v>4.4000000000000004</v>
      </c>
    </row>
    <row r="31" spans="1:9" x14ac:dyDescent="0.25">
      <c r="A31" s="10">
        <v>28</v>
      </c>
      <c r="B31" s="9" t="s">
        <v>36</v>
      </c>
      <c r="C31" s="20">
        <v>1388273</v>
      </c>
      <c r="D31" s="18">
        <v>0.1</v>
      </c>
      <c r="E31" s="20">
        <v>369749</v>
      </c>
      <c r="F31" s="18">
        <v>0.1</v>
      </c>
      <c r="G31" s="20">
        <v>8579</v>
      </c>
      <c r="H31" s="18">
        <v>0.1</v>
      </c>
      <c r="I31" s="35">
        <v>2.2999999999999998</v>
      </c>
    </row>
    <row r="32" spans="1:9" x14ac:dyDescent="0.25">
      <c r="A32" s="10">
        <v>29</v>
      </c>
      <c r="B32" s="8" t="s">
        <v>33</v>
      </c>
      <c r="C32" s="4">
        <v>1474735</v>
      </c>
      <c r="D32" s="17">
        <v>0.1</v>
      </c>
      <c r="E32" s="4">
        <v>293866</v>
      </c>
      <c r="F32" s="17">
        <v>0.1</v>
      </c>
      <c r="G32" s="4">
        <v>5357</v>
      </c>
      <c r="H32" s="17">
        <v>0.1</v>
      </c>
      <c r="I32" s="35">
        <v>1.8</v>
      </c>
    </row>
    <row r="33" spans="1:9" x14ac:dyDescent="0.25">
      <c r="A33" s="10">
        <v>30</v>
      </c>
      <c r="B33" s="9" t="s">
        <v>44</v>
      </c>
      <c r="C33" s="20">
        <v>2040242</v>
      </c>
      <c r="D33" s="18">
        <v>0.1</v>
      </c>
      <c r="E33" s="20">
        <v>290550</v>
      </c>
      <c r="F33" s="18">
        <v>0.1</v>
      </c>
      <c r="G33" s="20">
        <v>8489</v>
      </c>
      <c r="H33" s="18">
        <v>0.1</v>
      </c>
      <c r="I33" s="35">
        <v>2.9</v>
      </c>
    </row>
    <row r="34" spans="1:9" x14ac:dyDescent="0.25">
      <c r="A34" s="10">
        <v>31</v>
      </c>
      <c r="B34" s="9" t="s">
        <v>37</v>
      </c>
      <c r="C34" s="20">
        <v>2523181</v>
      </c>
      <c r="D34" s="18">
        <v>0.1</v>
      </c>
      <c r="E34" s="20">
        <v>207391</v>
      </c>
      <c r="F34" s="18">
        <v>0.1</v>
      </c>
      <c r="G34" s="20">
        <v>6521</v>
      </c>
      <c r="H34" s="18">
        <v>0.1</v>
      </c>
      <c r="I34" s="35">
        <v>3.1</v>
      </c>
    </row>
    <row r="35" spans="1:9" x14ac:dyDescent="0.25">
      <c r="A35" s="10">
        <v>32</v>
      </c>
      <c r="B35" s="8" t="s">
        <v>39</v>
      </c>
      <c r="C35" s="4">
        <v>885886</v>
      </c>
      <c r="D35" s="17">
        <v>0</v>
      </c>
      <c r="E35" s="4">
        <v>186394</v>
      </c>
      <c r="F35" s="17">
        <v>0.1</v>
      </c>
      <c r="G35" s="4">
        <v>4152</v>
      </c>
      <c r="H35" s="17">
        <v>0.1</v>
      </c>
      <c r="I35" s="35">
        <v>2.2000000000000002</v>
      </c>
    </row>
    <row r="36" spans="1:9" x14ac:dyDescent="0.25">
      <c r="A36" s="10">
        <v>33</v>
      </c>
      <c r="B36" s="9" t="s">
        <v>41</v>
      </c>
      <c r="C36" s="20">
        <v>816528</v>
      </c>
      <c r="D36" s="18">
        <v>0</v>
      </c>
      <c r="E36" s="20">
        <v>95318</v>
      </c>
      <c r="F36" s="18">
        <v>0</v>
      </c>
      <c r="G36" s="20">
        <v>3179</v>
      </c>
      <c r="H36" s="18">
        <v>0</v>
      </c>
      <c r="I36" s="35">
        <v>3.3</v>
      </c>
    </row>
    <row r="37" spans="1:9" x14ac:dyDescent="0.25">
      <c r="A37" s="10">
        <v>34</v>
      </c>
      <c r="B37" s="9" t="s">
        <v>42</v>
      </c>
      <c r="C37" s="20">
        <v>1901371</v>
      </c>
      <c r="D37" s="18">
        <v>0.1</v>
      </c>
      <c r="E37" s="20">
        <v>93126</v>
      </c>
      <c r="F37" s="18">
        <v>0</v>
      </c>
      <c r="G37" s="20">
        <v>2156</v>
      </c>
      <c r="H37" s="18">
        <v>0</v>
      </c>
      <c r="I37" s="35">
        <v>2.2999999999999998</v>
      </c>
    </row>
    <row r="38" spans="1:9" x14ac:dyDescent="0.25">
      <c r="A38" s="10">
        <v>35</v>
      </c>
      <c r="B38" s="8" t="s">
        <v>38</v>
      </c>
      <c r="C38" s="4">
        <v>783258</v>
      </c>
      <c r="D38" s="17">
        <v>0</v>
      </c>
      <c r="E38" s="4">
        <v>32297</v>
      </c>
      <c r="F38" s="17">
        <v>0</v>
      </c>
      <c r="G38" s="4">
        <v>1548</v>
      </c>
      <c r="H38" s="17">
        <v>0</v>
      </c>
      <c r="I38" s="35">
        <v>4.8</v>
      </c>
    </row>
    <row r="39" spans="1:9" x14ac:dyDescent="0.25">
      <c r="A39" s="10">
        <v>36</v>
      </c>
      <c r="B39" s="9" t="s">
        <v>40</v>
      </c>
      <c r="C39" s="20">
        <v>154203</v>
      </c>
      <c r="D39" s="18">
        <v>0</v>
      </c>
      <c r="E39" s="20">
        <v>9693</v>
      </c>
      <c r="F39" s="18">
        <v>0</v>
      </c>
      <c r="G39" s="20">
        <v>424</v>
      </c>
      <c r="H39" s="18">
        <v>0</v>
      </c>
      <c r="I39" s="35">
        <v>4.4000000000000004</v>
      </c>
    </row>
    <row r="40" spans="1:9" x14ac:dyDescent="0.25">
      <c r="A40" s="10">
        <v>37</v>
      </c>
      <c r="B40" s="9" t="s">
        <v>43</v>
      </c>
      <c r="C40" s="20">
        <v>5659</v>
      </c>
      <c r="D40" s="18">
        <v>0</v>
      </c>
      <c r="E40" s="20">
        <v>3377</v>
      </c>
      <c r="F40" s="18">
        <v>0</v>
      </c>
      <c r="G40" s="20">
        <v>36</v>
      </c>
      <c r="H40" s="18">
        <v>0</v>
      </c>
      <c r="I40" s="35">
        <v>1.1000000000000001</v>
      </c>
    </row>
    <row r="41" spans="1:9" ht="15.75" thickBot="1" x14ac:dyDescent="0.3">
      <c r="A41" s="10">
        <v>38</v>
      </c>
      <c r="B41" s="8" t="s">
        <v>32</v>
      </c>
      <c r="C41" s="4">
        <v>12732</v>
      </c>
      <c r="D41" s="17">
        <v>0</v>
      </c>
      <c r="E41" s="4">
        <v>1469</v>
      </c>
      <c r="F41" s="17">
        <v>0</v>
      </c>
      <c r="G41" s="4">
        <v>26</v>
      </c>
      <c r="H41" s="17">
        <v>0</v>
      </c>
      <c r="I41" s="35">
        <v>1.8</v>
      </c>
    </row>
    <row r="42" spans="1:9" ht="15.75" thickBot="1" x14ac:dyDescent="0.3">
      <c r="A42" s="10">
        <v>39</v>
      </c>
      <c r="B42" s="14" t="s">
        <v>57</v>
      </c>
      <c r="C42" s="15">
        <f t="shared" ref="C42:H42" si="0">SUM(C4:C41)</f>
        <v>1829713161</v>
      </c>
      <c r="D42" s="19">
        <f t="shared" si="0"/>
        <v>90.999999999999915</v>
      </c>
      <c r="E42" s="28">
        <f t="shared" si="0"/>
        <v>289705291</v>
      </c>
      <c r="F42" s="29">
        <f t="shared" si="0"/>
        <v>86.899999999999991</v>
      </c>
      <c r="G42" s="15">
        <f t="shared" si="0"/>
        <v>6526203</v>
      </c>
      <c r="H42" s="19">
        <f t="shared" si="0"/>
        <v>79.499999999999986</v>
      </c>
      <c r="I42" s="36">
        <v>2.2999999999999998</v>
      </c>
    </row>
    <row r="43" spans="1:9" x14ac:dyDescent="0.25">
      <c r="A43" s="10">
        <v>40</v>
      </c>
      <c r="B43" s="9" t="s">
        <v>47</v>
      </c>
      <c r="C43" s="20">
        <v>57532098</v>
      </c>
      <c r="D43" s="18">
        <v>2.9</v>
      </c>
      <c r="E43" s="30">
        <v>18810547</v>
      </c>
      <c r="F43" s="46">
        <v>5.6</v>
      </c>
      <c r="G43" s="26">
        <v>605246</v>
      </c>
      <c r="H43" s="18">
        <v>7.4</v>
      </c>
      <c r="I43" s="35">
        <v>3.2</v>
      </c>
    </row>
    <row r="44" spans="1:9" x14ac:dyDescent="0.25">
      <c r="A44" s="10">
        <v>41</v>
      </c>
      <c r="B44" s="9" t="s">
        <v>45</v>
      </c>
      <c r="C44" s="20">
        <v>80860931</v>
      </c>
      <c r="D44" s="18">
        <v>4</v>
      </c>
      <c r="E44" s="31">
        <v>11950227</v>
      </c>
      <c r="F44" s="47">
        <v>3.6</v>
      </c>
      <c r="G44" s="26">
        <v>677339</v>
      </c>
      <c r="H44" s="18">
        <v>8.1999999999999993</v>
      </c>
      <c r="I44" s="35">
        <v>5.7</v>
      </c>
    </row>
    <row r="45" spans="1:9" x14ac:dyDescent="0.25">
      <c r="A45" s="10">
        <v>42</v>
      </c>
      <c r="B45" s="8" t="s">
        <v>48</v>
      </c>
      <c r="C45" s="4">
        <v>13797216</v>
      </c>
      <c r="D45" s="17">
        <v>0.7</v>
      </c>
      <c r="E45" s="31">
        <v>8304924</v>
      </c>
      <c r="F45" s="47">
        <v>2.5</v>
      </c>
      <c r="G45" s="27">
        <v>199851</v>
      </c>
      <c r="H45" s="17">
        <v>2.4</v>
      </c>
      <c r="I45" s="35">
        <v>2.4</v>
      </c>
    </row>
    <row r="46" spans="1:9" x14ac:dyDescent="0.25">
      <c r="A46" s="10">
        <v>43</v>
      </c>
      <c r="B46" s="9" t="s">
        <v>46</v>
      </c>
      <c r="C46" s="20">
        <v>25753732</v>
      </c>
      <c r="D46" s="18">
        <v>1.3</v>
      </c>
      <c r="E46" s="31">
        <v>3626197</v>
      </c>
      <c r="F46" s="47">
        <v>1.1000000000000001</v>
      </c>
      <c r="G46" s="26">
        <v>171728</v>
      </c>
      <c r="H46" s="18">
        <v>2.1</v>
      </c>
      <c r="I46" s="35">
        <v>4.7</v>
      </c>
    </row>
    <row r="47" spans="1:9" x14ac:dyDescent="0.25">
      <c r="A47" s="10">
        <v>44</v>
      </c>
      <c r="B47" s="8" t="s">
        <v>50</v>
      </c>
      <c r="C47" s="4">
        <v>1641064</v>
      </c>
      <c r="D47" s="17">
        <v>0.1</v>
      </c>
      <c r="E47" s="31">
        <v>511151</v>
      </c>
      <c r="F47" s="47">
        <v>0.2</v>
      </c>
      <c r="G47" s="27">
        <v>16184</v>
      </c>
      <c r="H47" s="17">
        <v>0.2</v>
      </c>
      <c r="I47" s="35">
        <v>3.2</v>
      </c>
    </row>
    <row r="48" spans="1:9" x14ac:dyDescent="0.25">
      <c r="A48" s="10">
        <v>45</v>
      </c>
      <c r="B48" s="9" t="s">
        <v>49</v>
      </c>
      <c r="C48" s="20">
        <v>2079983</v>
      </c>
      <c r="D48" s="18">
        <v>0.1</v>
      </c>
      <c r="E48" s="31">
        <v>355416</v>
      </c>
      <c r="F48" s="47">
        <v>0.1</v>
      </c>
      <c r="G48" s="26">
        <v>18708</v>
      </c>
      <c r="H48" s="18">
        <v>0.2</v>
      </c>
      <c r="I48" s="35">
        <v>5.3</v>
      </c>
    </row>
    <row r="49" spans="1:9" x14ac:dyDescent="0.25">
      <c r="A49" s="10">
        <v>46</v>
      </c>
      <c r="B49" s="9" t="s">
        <v>53</v>
      </c>
      <c r="C49" s="20">
        <v>995956</v>
      </c>
      <c r="D49" s="18">
        <v>0</v>
      </c>
      <c r="E49" s="31">
        <v>107760</v>
      </c>
      <c r="F49" s="47">
        <v>0</v>
      </c>
      <c r="G49" s="26">
        <v>5167</v>
      </c>
      <c r="H49" s="18">
        <v>0.1</v>
      </c>
      <c r="I49" s="35">
        <v>4.8</v>
      </c>
    </row>
    <row r="50" spans="1:9" x14ac:dyDescent="0.25">
      <c r="A50" s="10">
        <v>47</v>
      </c>
      <c r="B50" s="9" t="s">
        <v>51</v>
      </c>
      <c r="C50" s="20">
        <v>309482</v>
      </c>
      <c r="D50" s="18">
        <v>0</v>
      </c>
      <c r="E50" s="31">
        <v>30516</v>
      </c>
      <c r="F50" s="47">
        <v>0</v>
      </c>
      <c r="G50" s="26">
        <v>1620</v>
      </c>
      <c r="H50" s="18">
        <v>0</v>
      </c>
      <c r="I50" s="35">
        <v>5.3</v>
      </c>
    </row>
    <row r="51" spans="1:9" ht="15.75" thickBot="1" x14ac:dyDescent="0.3">
      <c r="A51" s="10">
        <v>48</v>
      </c>
      <c r="B51" s="8" t="s">
        <v>52</v>
      </c>
      <c r="C51" s="4">
        <v>12732</v>
      </c>
      <c r="D51" s="17">
        <v>0</v>
      </c>
      <c r="E51" s="48">
        <v>2395</v>
      </c>
      <c r="F51" s="49">
        <v>0</v>
      </c>
      <c r="G51" s="27">
        <v>83</v>
      </c>
      <c r="H51" s="17">
        <v>0</v>
      </c>
      <c r="I51" s="35">
        <v>3.5</v>
      </c>
    </row>
    <row r="52" spans="1:9" ht="15.75" thickBot="1" x14ac:dyDescent="0.3">
      <c r="A52" s="10">
        <v>49</v>
      </c>
      <c r="B52" s="14" t="s">
        <v>58</v>
      </c>
      <c r="C52" s="15">
        <f t="shared" ref="C52:H52" si="1">SUM(C43:C51)</f>
        <v>182983194</v>
      </c>
      <c r="D52" s="19">
        <f t="shared" si="1"/>
        <v>9.1</v>
      </c>
      <c r="E52" s="15">
        <f t="shared" si="1"/>
        <v>43699133</v>
      </c>
      <c r="F52" s="19">
        <f t="shared" si="1"/>
        <v>13.099999999999998</v>
      </c>
      <c r="G52" s="15">
        <f t="shared" si="1"/>
        <v>1695926</v>
      </c>
      <c r="H52" s="19">
        <f t="shared" si="1"/>
        <v>20.6</v>
      </c>
      <c r="I52" s="36">
        <v>3.9</v>
      </c>
    </row>
    <row r="53" spans="1:9" ht="15.75" thickBot="1" x14ac:dyDescent="0.3">
      <c r="A53" s="37">
        <v>50</v>
      </c>
      <c r="B53" s="14" t="s">
        <v>59</v>
      </c>
      <c r="C53" s="15">
        <f>SUM(C42,C52)</f>
        <v>2012696355</v>
      </c>
      <c r="D53" s="19">
        <f>SUM(D52,D42)</f>
        <v>100.09999999999991</v>
      </c>
      <c r="E53" s="15">
        <f>SUM(E42,E52)</f>
        <v>333404424</v>
      </c>
      <c r="F53" s="19">
        <f>SUM(F42,F52)</f>
        <v>99.999999999999986</v>
      </c>
      <c r="G53" s="15">
        <f>SUM(G42,G52)</f>
        <v>8222129</v>
      </c>
      <c r="H53" s="19">
        <f>SUM(H42,H52)</f>
        <v>100.1</v>
      </c>
      <c r="I53" s="36">
        <v>2.6</v>
      </c>
    </row>
    <row r="54" spans="1:9" x14ac:dyDescent="0.25">
      <c r="A54" s="21">
        <v>94</v>
      </c>
    </row>
    <row r="55" spans="1:9" x14ac:dyDescent="0.25">
      <c r="A55" s="10">
        <v>95</v>
      </c>
      <c r="B55" t="s">
        <v>1</v>
      </c>
    </row>
    <row r="56" spans="1:9" x14ac:dyDescent="0.25">
      <c r="A56" s="1"/>
      <c r="B56" s="2"/>
      <c r="C56" s="32"/>
      <c r="D56" s="24"/>
      <c r="E56" s="32"/>
      <c r="G56" s="24"/>
      <c r="H56" s="32"/>
      <c r="I56"/>
    </row>
    <row r="57" spans="1:9" x14ac:dyDescent="0.25">
      <c r="A57" s="1"/>
      <c r="B57" s="2"/>
      <c r="C57" s="32"/>
      <c r="D57" s="24"/>
      <c r="E57" s="32"/>
      <c r="G57" s="24"/>
      <c r="H57" s="32"/>
      <c r="I57"/>
    </row>
    <row r="58" spans="1:9" x14ac:dyDescent="0.25">
      <c r="B58" s="1"/>
      <c r="C58" s="2"/>
      <c r="D58" s="32"/>
      <c r="E58" s="24"/>
      <c r="F58" s="32"/>
      <c r="G58" s="2"/>
      <c r="H58" s="24"/>
      <c r="I58" s="32"/>
    </row>
    <row r="59" spans="1:9" x14ac:dyDescent="0.25">
      <c r="B59" s="1"/>
      <c r="C59" s="2"/>
      <c r="D59" s="32"/>
      <c r="E59" s="24"/>
      <c r="F59" s="32"/>
      <c r="G59" s="2"/>
      <c r="H59" s="24"/>
      <c r="I59" s="32"/>
    </row>
    <row r="60" spans="1:9" x14ac:dyDescent="0.25">
      <c r="B60" s="1"/>
      <c r="C60" s="2"/>
      <c r="D60" s="32"/>
      <c r="E60" s="24"/>
      <c r="F60" s="32"/>
      <c r="G60" s="2"/>
      <c r="H60" s="24"/>
      <c r="I60" s="32"/>
    </row>
    <row r="61" spans="1:9" x14ac:dyDescent="0.25">
      <c r="B61" s="1"/>
      <c r="C61" s="2"/>
      <c r="D61" s="32"/>
      <c r="E61" s="24"/>
      <c r="F61" s="32"/>
      <c r="G61" s="2"/>
      <c r="H61" s="24"/>
      <c r="I61" s="32"/>
    </row>
    <row r="62" spans="1:9" x14ac:dyDescent="0.25">
      <c r="B62" s="1"/>
      <c r="C62" s="2"/>
      <c r="D62" s="32"/>
      <c r="E62" s="24"/>
      <c r="F62" s="32"/>
      <c r="G62" s="2"/>
      <c r="H62" s="24"/>
      <c r="I62" s="32"/>
    </row>
    <row r="63" spans="1:9" x14ac:dyDescent="0.25">
      <c r="B63" s="1"/>
      <c r="C63" s="2"/>
      <c r="D63" s="32"/>
      <c r="E63" s="24"/>
      <c r="F63" s="32"/>
      <c r="G63" s="2"/>
      <c r="H63" s="24"/>
      <c r="I63" s="32"/>
    </row>
    <row r="64" spans="1:9" x14ac:dyDescent="0.25">
      <c r="B64" s="1"/>
      <c r="C64" s="2"/>
      <c r="D64" s="32"/>
      <c r="E64" s="24"/>
      <c r="F64" s="32"/>
      <c r="G64" s="2"/>
      <c r="H64" s="24"/>
      <c r="I64" s="32"/>
    </row>
    <row r="65" spans="2:9" x14ac:dyDescent="0.25">
      <c r="B65" s="1"/>
      <c r="C65" s="2"/>
      <c r="D65" s="32"/>
      <c r="E65" s="24"/>
      <c r="F65" s="32"/>
      <c r="G65" s="2"/>
      <c r="H65" s="24"/>
      <c r="I65" s="32"/>
    </row>
    <row r="66" spans="2:9" x14ac:dyDescent="0.25">
      <c r="B66" s="1"/>
      <c r="C66" s="2"/>
      <c r="D66" s="32"/>
      <c r="E66" s="24"/>
      <c r="F66" s="32"/>
      <c r="G66" s="2"/>
      <c r="H66" s="24"/>
      <c r="I66" s="32"/>
    </row>
    <row r="67" spans="2:9" x14ac:dyDescent="0.25">
      <c r="B67" s="1"/>
      <c r="C67" s="2"/>
      <c r="D67" s="32"/>
      <c r="E67" s="24"/>
      <c r="F67" s="32"/>
      <c r="G67" s="2"/>
      <c r="H67" s="24"/>
      <c r="I67" s="32"/>
    </row>
    <row r="68" spans="2:9" x14ac:dyDescent="0.25">
      <c r="B68" s="1"/>
      <c r="C68" s="2"/>
      <c r="D68" s="32"/>
      <c r="E68" s="24"/>
      <c r="F68" s="32"/>
      <c r="G68" s="2"/>
      <c r="H68" s="24"/>
      <c r="I68" s="32"/>
    </row>
    <row r="69" spans="2:9" x14ac:dyDescent="0.25">
      <c r="C69" s="2"/>
      <c r="D69" s="32"/>
      <c r="E69" s="2"/>
      <c r="F69" s="32"/>
      <c r="G69" s="2"/>
      <c r="I69" s="32"/>
    </row>
    <row r="70" spans="2:9" x14ac:dyDescent="0.25">
      <c r="C70" s="2"/>
      <c r="D70" s="32"/>
      <c r="E70" s="2"/>
      <c r="F70" s="32"/>
      <c r="G70" s="2"/>
      <c r="I70" s="32"/>
    </row>
    <row r="71" spans="2:9" x14ac:dyDescent="0.25">
      <c r="C71" s="2"/>
      <c r="D71" s="32"/>
      <c r="E71" s="2"/>
      <c r="F71" s="32"/>
      <c r="G71" s="2"/>
      <c r="I71" s="32"/>
    </row>
    <row r="72" spans="2:9" x14ac:dyDescent="0.25">
      <c r="C72" s="2"/>
      <c r="D72" s="32"/>
      <c r="E72" s="2"/>
      <c r="F72" s="32"/>
      <c r="G72" s="2"/>
      <c r="I72" s="32"/>
    </row>
    <row r="73" spans="2:9" x14ac:dyDescent="0.25">
      <c r="C73" s="2"/>
      <c r="D73" s="32"/>
      <c r="E73" s="2"/>
      <c r="F73" s="32"/>
      <c r="G73" s="2"/>
      <c r="I73" s="32"/>
    </row>
    <row r="74" spans="2:9" x14ac:dyDescent="0.25">
      <c r="C74" s="2"/>
      <c r="D74" s="32"/>
      <c r="E74" s="2"/>
      <c r="F74" s="32"/>
      <c r="G74" s="2"/>
      <c r="I74" s="32"/>
    </row>
    <row r="75" spans="2:9" x14ac:dyDescent="0.25">
      <c r="C75" s="2"/>
      <c r="D75" s="32"/>
      <c r="E75" s="2"/>
      <c r="F75" s="32"/>
      <c r="G75" s="2"/>
      <c r="I75" s="32"/>
    </row>
    <row r="76" spans="2:9" x14ac:dyDescent="0.25">
      <c r="C76" s="2"/>
      <c r="D76" s="32"/>
      <c r="E76" s="2"/>
      <c r="F76" s="32"/>
      <c r="G76" s="2"/>
      <c r="I76" s="32"/>
    </row>
    <row r="77" spans="2:9" x14ac:dyDescent="0.25">
      <c r="C77" s="2"/>
      <c r="D77" s="32"/>
      <c r="E77" s="2"/>
      <c r="F77" s="32"/>
      <c r="G77" s="2"/>
      <c r="I77" s="32"/>
    </row>
    <row r="78" spans="2:9" x14ac:dyDescent="0.25">
      <c r="C78" s="2"/>
      <c r="D78" s="32"/>
      <c r="E78" s="2"/>
      <c r="F78" s="32"/>
      <c r="G78" s="2"/>
      <c r="I78" s="32"/>
    </row>
    <row r="79" spans="2:9" x14ac:dyDescent="0.25">
      <c r="C79" s="2"/>
      <c r="D79" s="32"/>
      <c r="E79" s="2"/>
      <c r="F79" s="32"/>
      <c r="G79" s="2"/>
      <c r="I79" s="32"/>
    </row>
    <row r="80" spans="2:9" x14ac:dyDescent="0.25">
      <c r="C80" s="2"/>
      <c r="D80" s="32"/>
      <c r="E80" s="2"/>
      <c r="F80" s="32"/>
      <c r="G80" s="2"/>
      <c r="I80" s="32"/>
    </row>
    <row r="81" spans="3:9" x14ac:dyDescent="0.25">
      <c r="C81" s="2"/>
      <c r="D81" s="32"/>
      <c r="E81" s="2"/>
      <c r="F81" s="32"/>
      <c r="G81" s="2"/>
      <c r="I81" s="32"/>
    </row>
    <row r="82" spans="3:9" x14ac:dyDescent="0.25">
      <c r="C82" s="2"/>
      <c r="D82" s="32"/>
      <c r="E82" s="2"/>
      <c r="F82" s="32"/>
      <c r="G82" s="2"/>
      <c r="I82" s="32"/>
    </row>
    <row r="83" spans="3:9" x14ac:dyDescent="0.25">
      <c r="C83" s="2"/>
      <c r="D83" s="32"/>
      <c r="E83" s="2"/>
      <c r="F83" s="32"/>
      <c r="G83" s="2"/>
      <c r="I83" s="32"/>
    </row>
    <row r="84" spans="3:9" x14ac:dyDescent="0.25">
      <c r="C84" s="2"/>
      <c r="D84" s="32"/>
      <c r="E84" s="2"/>
      <c r="F84" s="32"/>
      <c r="G84" s="2"/>
      <c r="I84" s="32"/>
    </row>
    <row r="85" spans="3:9" x14ac:dyDescent="0.25">
      <c r="C85" s="2"/>
      <c r="D85" s="32"/>
      <c r="E85" s="2"/>
      <c r="F85" s="32"/>
      <c r="G85" s="2"/>
      <c r="I85" s="32"/>
    </row>
    <row r="86" spans="3:9" x14ac:dyDescent="0.25">
      <c r="C86" s="2"/>
      <c r="D86" s="32"/>
      <c r="E86" s="2"/>
      <c r="F86" s="32"/>
      <c r="G86" s="2"/>
      <c r="I86" s="32"/>
    </row>
    <row r="87" spans="3:9" x14ac:dyDescent="0.25">
      <c r="C87" s="2"/>
      <c r="D87" s="32"/>
      <c r="E87" s="2"/>
      <c r="F87" s="32"/>
      <c r="G87" s="2"/>
      <c r="I87" s="32"/>
    </row>
    <row r="88" spans="3:9" x14ac:dyDescent="0.25">
      <c r="C88" s="2"/>
      <c r="D88" s="32"/>
      <c r="E88" s="2"/>
      <c r="F88" s="32"/>
      <c r="G88" s="2"/>
      <c r="I88" s="32"/>
    </row>
    <row r="89" spans="3:9" x14ac:dyDescent="0.25">
      <c r="C89" s="2"/>
      <c r="D89" s="32"/>
      <c r="E89" s="2"/>
      <c r="F89" s="32"/>
      <c r="G89" s="2"/>
      <c r="I89" s="32"/>
    </row>
    <row r="90" spans="3:9" x14ac:dyDescent="0.25">
      <c r="C90" s="2"/>
      <c r="D90" s="32"/>
      <c r="E90" s="2"/>
      <c r="F90" s="32"/>
      <c r="G90" s="2"/>
      <c r="I90" s="32"/>
    </row>
    <row r="91" spans="3:9" x14ac:dyDescent="0.25">
      <c r="C91" s="2"/>
      <c r="D91" s="32"/>
      <c r="E91" s="2"/>
      <c r="F91" s="32"/>
      <c r="G91" s="2"/>
      <c r="I91" s="32"/>
    </row>
    <row r="92" spans="3:9" x14ac:dyDescent="0.25">
      <c r="C92" s="2"/>
      <c r="D92" s="32"/>
      <c r="E92" s="2"/>
      <c r="F92" s="32"/>
      <c r="G92" s="2"/>
      <c r="I92" s="32"/>
    </row>
    <row r="93" spans="3:9" x14ac:dyDescent="0.25">
      <c r="C93" s="2"/>
      <c r="D93" s="32"/>
      <c r="E93" s="2"/>
      <c r="F93" s="32"/>
      <c r="G93" s="2"/>
      <c r="I93" s="32"/>
    </row>
    <row r="94" spans="3:9" x14ac:dyDescent="0.25">
      <c r="C94" s="2"/>
      <c r="D94" s="32"/>
      <c r="E94" s="2"/>
      <c r="F94" s="32"/>
      <c r="G94" s="2"/>
      <c r="I94" s="32"/>
    </row>
    <row r="95" spans="3:9" x14ac:dyDescent="0.25">
      <c r="C95" s="2"/>
      <c r="D95" s="32"/>
      <c r="E95" s="2"/>
      <c r="F95" s="32"/>
      <c r="G95" s="2"/>
      <c r="I95" s="32"/>
    </row>
    <row r="96" spans="3:9" x14ac:dyDescent="0.25">
      <c r="C96" s="2"/>
      <c r="D96" s="32"/>
      <c r="E96" s="2"/>
      <c r="F96" s="32"/>
      <c r="G96" s="2"/>
      <c r="I96" s="32"/>
    </row>
    <row r="97" spans="3:9" x14ac:dyDescent="0.25">
      <c r="C97" s="2"/>
      <c r="D97" s="32"/>
      <c r="E97" s="2"/>
      <c r="F97" s="32"/>
      <c r="G97" s="2"/>
      <c r="I97" s="32"/>
    </row>
    <row r="98" spans="3:9" x14ac:dyDescent="0.25">
      <c r="C98" s="2"/>
      <c r="D98" s="32"/>
      <c r="E98" s="2"/>
      <c r="F98" s="32"/>
      <c r="G98" s="2"/>
      <c r="I98" s="32"/>
    </row>
    <row r="99" spans="3:9" x14ac:dyDescent="0.25">
      <c r="C99" s="2"/>
      <c r="D99" s="32"/>
      <c r="E99" s="2"/>
      <c r="F99" s="32"/>
      <c r="G99" s="2"/>
      <c r="I99" s="32"/>
    </row>
    <row r="100" spans="3:9" x14ac:dyDescent="0.25">
      <c r="C100" s="2"/>
      <c r="D100" s="32"/>
      <c r="E100" s="2"/>
      <c r="F100" s="32"/>
      <c r="G100" s="2"/>
      <c r="I100" s="32"/>
    </row>
    <row r="101" spans="3:9" x14ac:dyDescent="0.25">
      <c r="C101" s="2"/>
      <c r="D101" s="32"/>
      <c r="E101" s="2"/>
      <c r="F101" s="32"/>
      <c r="G101" s="2"/>
      <c r="I101" s="32"/>
    </row>
    <row r="102" spans="3:9" x14ac:dyDescent="0.25">
      <c r="C102" s="2"/>
      <c r="D102" s="32"/>
      <c r="E102" s="2"/>
      <c r="F102" s="32"/>
      <c r="G102" s="2"/>
      <c r="I102" s="32"/>
    </row>
    <row r="103" spans="3:9" x14ac:dyDescent="0.25">
      <c r="C103" s="2"/>
      <c r="D103" s="32"/>
      <c r="E103" s="2"/>
      <c r="F103" s="32"/>
      <c r="G103" s="2"/>
      <c r="I103" s="32"/>
    </row>
    <row r="104" spans="3:9" x14ac:dyDescent="0.25">
      <c r="C104" s="2"/>
      <c r="D104" s="32"/>
      <c r="E104" s="2"/>
      <c r="F104" s="32"/>
      <c r="G104" s="2"/>
      <c r="I104" s="32"/>
    </row>
    <row r="105" spans="3:9" x14ac:dyDescent="0.25">
      <c r="C105" s="2"/>
      <c r="D105" s="32"/>
      <c r="E105" s="2"/>
      <c r="F105" s="32"/>
      <c r="G105" s="2"/>
      <c r="I105" s="32"/>
    </row>
    <row r="106" spans="3:9" x14ac:dyDescent="0.25">
      <c r="C106" s="2"/>
      <c r="D106" s="32"/>
      <c r="E106" s="2"/>
      <c r="F106" s="32"/>
      <c r="G106" s="2"/>
      <c r="I106" s="32"/>
    </row>
    <row r="107" spans="3:9" x14ac:dyDescent="0.25">
      <c r="C107" s="2"/>
      <c r="D107" s="32"/>
      <c r="E107" s="2"/>
      <c r="F107" s="32"/>
      <c r="G107" s="2"/>
      <c r="I107" s="32"/>
    </row>
    <row r="108" spans="3:9" x14ac:dyDescent="0.25">
      <c r="C108" s="2"/>
      <c r="D108" s="32"/>
      <c r="E108" s="2"/>
      <c r="F108" s="32"/>
      <c r="G108" s="2"/>
      <c r="I108" s="32"/>
    </row>
    <row r="109" spans="3:9" x14ac:dyDescent="0.25">
      <c r="C109" s="2"/>
      <c r="D109" s="32"/>
      <c r="E109" s="2"/>
      <c r="F109" s="32"/>
      <c r="G109" s="2"/>
      <c r="I109" s="32"/>
    </row>
    <row r="110" spans="3:9" x14ac:dyDescent="0.25">
      <c r="C110" s="2"/>
      <c r="D110" s="32"/>
      <c r="E110" s="2"/>
      <c r="F110" s="32"/>
      <c r="G110" s="2"/>
      <c r="I110" s="32"/>
    </row>
    <row r="111" spans="3:9" x14ac:dyDescent="0.25">
      <c r="C111" s="2"/>
      <c r="D111" s="32"/>
      <c r="E111" s="2"/>
      <c r="F111" s="32"/>
      <c r="G111" s="2"/>
      <c r="I111" s="32"/>
    </row>
    <row r="112" spans="3:9" x14ac:dyDescent="0.25">
      <c r="C112" s="2"/>
      <c r="D112" s="32"/>
      <c r="E112" s="2"/>
      <c r="F112" s="32"/>
      <c r="G112" s="2"/>
      <c r="I112" s="32"/>
    </row>
    <row r="113" spans="3:9" x14ac:dyDescent="0.25">
      <c r="C113" s="2"/>
      <c r="D113" s="32"/>
      <c r="E113" s="2"/>
      <c r="F113" s="32"/>
      <c r="G113" s="2"/>
      <c r="I113" s="32"/>
    </row>
    <row r="114" spans="3:9" x14ac:dyDescent="0.25">
      <c r="C114" s="2"/>
      <c r="D114" s="32"/>
      <c r="E114" s="2"/>
      <c r="F114" s="32"/>
      <c r="G114" s="2"/>
      <c r="I114" s="32"/>
    </row>
    <row r="115" spans="3:9" x14ac:dyDescent="0.25">
      <c r="C115" s="2"/>
      <c r="D115" s="32"/>
      <c r="E115" s="2"/>
      <c r="F115" s="32"/>
      <c r="G115" s="2"/>
      <c r="I115" s="32"/>
    </row>
    <row r="116" spans="3:9" x14ac:dyDescent="0.25">
      <c r="C116" s="2"/>
      <c r="D116" s="32"/>
      <c r="E116" s="2"/>
      <c r="F116" s="32"/>
      <c r="G116" s="2"/>
      <c r="I116" s="32"/>
    </row>
    <row r="117" spans="3:9" x14ac:dyDescent="0.25">
      <c r="C117" s="2"/>
      <c r="D117" s="32"/>
      <c r="E117" s="2"/>
      <c r="F117" s="32"/>
      <c r="G117" s="2"/>
      <c r="I117" s="32"/>
    </row>
    <row r="118" spans="3:9" x14ac:dyDescent="0.25">
      <c r="C118" s="2"/>
      <c r="D118" s="32"/>
      <c r="E118" s="2"/>
      <c r="F118" s="32"/>
      <c r="G118" s="2"/>
      <c r="I118" s="32"/>
    </row>
    <row r="119" spans="3:9" x14ac:dyDescent="0.25">
      <c r="C119" s="2"/>
      <c r="D119" s="32"/>
      <c r="E119" s="2"/>
      <c r="F119" s="32"/>
      <c r="G119" s="2"/>
      <c r="I119" s="32"/>
    </row>
    <row r="120" spans="3:9" x14ac:dyDescent="0.25">
      <c r="C120" s="2"/>
      <c r="D120" s="32"/>
      <c r="E120" s="2"/>
      <c r="F120" s="32"/>
      <c r="G120" s="2"/>
      <c r="I120" s="32"/>
    </row>
    <row r="121" spans="3:9" x14ac:dyDescent="0.25">
      <c r="C121" s="2"/>
      <c r="D121" s="32"/>
      <c r="E121" s="2"/>
      <c r="F121" s="32"/>
      <c r="G121" s="2"/>
      <c r="I121" s="32"/>
    </row>
    <row r="122" spans="3:9" x14ac:dyDescent="0.25">
      <c r="C122" s="2"/>
      <c r="D122" s="32"/>
      <c r="E122" s="2"/>
      <c r="F122" s="32"/>
      <c r="G122" s="2"/>
      <c r="I122" s="32"/>
    </row>
    <row r="123" spans="3:9" x14ac:dyDescent="0.25">
      <c r="C123" s="2"/>
      <c r="D123" s="32"/>
      <c r="E123" s="2"/>
      <c r="F123" s="32"/>
      <c r="G123" s="2"/>
      <c r="I123" s="32"/>
    </row>
    <row r="124" spans="3:9" x14ac:dyDescent="0.25">
      <c r="C124" s="2"/>
      <c r="D124" s="32"/>
      <c r="E124" s="2"/>
      <c r="F124" s="32"/>
      <c r="G124" s="2"/>
      <c r="I124" s="32"/>
    </row>
    <row r="125" spans="3:9" x14ac:dyDescent="0.25">
      <c r="C125" s="2"/>
      <c r="D125" s="32"/>
      <c r="E125" s="2"/>
      <c r="F125" s="32"/>
      <c r="G125" s="2"/>
      <c r="I125" s="32"/>
    </row>
    <row r="126" spans="3:9" x14ac:dyDescent="0.25">
      <c r="C126" s="2"/>
      <c r="D126" s="32"/>
      <c r="E126" s="2"/>
      <c r="F126" s="32"/>
      <c r="G126" s="2"/>
      <c r="I126" s="32"/>
    </row>
    <row r="127" spans="3:9" x14ac:dyDescent="0.25">
      <c r="C127" s="2"/>
      <c r="D127" s="32"/>
      <c r="E127" s="2"/>
      <c r="F127" s="32"/>
      <c r="G127" s="2"/>
      <c r="I127" s="32"/>
    </row>
  </sheetData>
  <autoFilter ref="A3:I3"/>
  <sortState ref="A43:H51">
    <sortCondition descending="1" ref="D43:D51"/>
  </sortState>
  <mergeCells count="4">
    <mergeCell ref="C2:D2"/>
    <mergeCell ref="E2:F2"/>
    <mergeCell ref="G2:I2"/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2018-08-20T12:30:50Z</dcterms:modified>
</cp:coreProperties>
</file>