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20" i="1" l="1"/>
  <c r="E20" i="1"/>
  <c r="C20" i="1"/>
  <c r="J20" i="1" s="1"/>
  <c r="J18" i="1"/>
  <c r="H18" i="1"/>
  <c r="F18" i="1"/>
  <c r="D18" i="1"/>
  <c r="J16" i="1" l="1"/>
  <c r="J14" i="1"/>
  <c r="J12" i="1"/>
  <c r="J10" i="1"/>
  <c r="J8" i="1"/>
  <c r="J6" i="1"/>
  <c r="J4" i="1"/>
  <c r="H16" i="1"/>
  <c r="H14" i="1"/>
  <c r="H12" i="1"/>
  <c r="H10" i="1"/>
  <c r="H8" i="1"/>
  <c r="H6" i="1"/>
  <c r="H4" i="1"/>
  <c r="F16" i="1"/>
  <c r="F14" i="1"/>
  <c r="F12" i="1"/>
  <c r="F10" i="1"/>
  <c r="F8" i="1"/>
  <c r="F6" i="1"/>
  <c r="F4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<sst xmlns="http://schemas.openxmlformats.org/spreadsheetml/2006/main" count="50" uniqueCount="35">
  <si>
    <t>Transilvania</t>
  </si>
  <si>
    <t>Tara Romaneasca</t>
  </si>
  <si>
    <t>Moldova</t>
  </si>
  <si>
    <t>Total</t>
  </si>
  <si>
    <t>ha</t>
  </si>
  <si>
    <r>
      <t>n.e.</t>
    </r>
    <r>
      <rPr>
        <i/>
        <vertAlign val="superscript"/>
        <sz val="11"/>
        <color indexed="8"/>
        <rFont val="Calibri"/>
        <family val="2"/>
        <scheme val="minor"/>
      </rPr>
      <t>(2)</t>
    </r>
  </si>
  <si>
    <t>Unit of measurements</t>
  </si>
  <si>
    <t>Region</t>
  </si>
  <si>
    <t>Productivity classes</t>
  </si>
  <si>
    <t>Class - 1A</t>
  </si>
  <si>
    <t>Class - 1</t>
  </si>
  <si>
    <t>Class - 2</t>
  </si>
  <si>
    <t>Class - 3</t>
  </si>
  <si>
    <t>Class - 4</t>
  </si>
  <si>
    <t>Class - 5</t>
  </si>
  <si>
    <t>Class - 5A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</si>
  <si>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</si>
  <si>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</si>
  <si>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(2) n.e.     not possible to estimate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</si>
  <si>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</si>
  <si>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</si>
  <si>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</si>
  <si>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</si>
  <si>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</si>
  <si>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2008-2012: 1.8. Forest area in relation to productivity, by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</si>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</sst>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3" customWidth="1"/>
    <col min="5" max="5" width="16.85546875" customWidth="1"/>
    <col min="6" max="6" width="16.85546875" style="13" customWidth="1"/>
    <col min="7" max="7" width="16.85546875" customWidth="1"/>
    <col min="8" max="8" width="16.85546875" style="13" customWidth="1"/>
    <col min="9" max="10" width="16.85546875" customWidth="1"/>
  </cols>
  <sheetData>
    <row r="1" spans="1:10" ht="22.1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2.15" customHeight="1" x14ac:dyDescent="0.25">
      <c r="A2" s="35" t="s">
        <v>8</v>
      </c>
      <c r="B2" s="36" t="s">
        <v>6</v>
      </c>
      <c r="C2" s="31" t="s">
        <v>7</v>
      </c>
      <c r="D2" s="32"/>
      <c r="E2" s="32"/>
      <c r="F2" s="32"/>
      <c r="G2" s="32"/>
      <c r="H2" s="33"/>
      <c r="I2" s="36" t="s">
        <v>3</v>
      </c>
      <c r="J2" s="29" t="s">
        <v>25</v>
      </c>
    </row>
    <row r="3" spans="1:10" ht="45" x14ac:dyDescent="0.25">
      <c r="A3" s="35"/>
      <c r="B3" s="37"/>
      <c r="C3" s="19" t="s">
        <v>0</v>
      </c>
      <c r="D3" s="20" t="s">
        <v>26</v>
      </c>
      <c r="E3" s="19" t="s">
        <v>1</v>
      </c>
      <c r="F3" s="21" t="s">
        <v>27</v>
      </c>
      <c r="G3" s="19" t="s">
        <v>2</v>
      </c>
      <c r="H3" s="21" t="s">
        <v>28</v>
      </c>
      <c r="I3" s="36"/>
      <c r="J3" s="29"/>
    </row>
    <row r="4" spans="1:10" x14ac:dyDescent="0.25">
      <c r="A4" s="34" t="s">
        <v>9</v>
      </c>
      <c r="B4" s="1" t="s">
        <v>4</v>
      </c>
      <c r="C4" s="15">
        <v>1618.598</v>
      </c>
      <c r="D4" s="22">
        <f>C4/C18</f>
        <v>4.4033311729534482E-4</v>
      </c>
      <c r="E4" s="15">
        <v>7603.1639999999998</v>
      </c>
      <c r="F4" s="22">
        <f>E4/E18</f>
        <v>4.188817462830759E-3</v>
      </c>
      <c r="G4" s="15">
        <v>1233.6569999999999</v>
      </c>
      <c r="H4" s="22">
        <f>G4/G18</f>
        <v>8.7493187942373632E-4</v>
      </c>
      <c r="I4" s="16">
        <v>10455.42</v>
      </c>
      <c r="J4" s="24">
        <f>I4/I18</f>
        <v>1.5150669718254235E-3</v>
      </c>
    </row>
    <row r="5" spans="1:10" ht="17.25" x14ac:dyDescent="0.25">
      <c r="A5" s="34"/>
      <c r="B5" s="8" t="s">
        <v>16</v>
      </c>
      <c r="C5" s="17">
        <v>120.71599999999999</v>
      </c>
      <c r="D5" s="23"/>
      <c r="E5" s="17">
        <v>62.838000000000001</v>
      </c>
      <c r="F5" s="23"/>
      <c r="G5" s="17">
        <v>145.66300000000001</v>
      </c>
      <c r="H5" s="23"/>
      <c r="I5" s="18">
        <v>52.274999999999999</v>
      </c>
      <c r="J5" s="25"/>
    </row>
    <row r="6" spans="1:10" x14ac:dyDescent="0.25">
      <c r="A6" s="34" t="s">
        <v>10</v>
      </c>
      <c r="B6" s="2" t="s">
        <v>4</v>
      </c>
      <c r="C6" s="15">
        <v>141962.47399999999</v>
      </c>
      <c r="D6" s="22">
        <f>C6/C18</f>
        <v>3.8620323709395006E-2</v>
      </c>
      <c r="E6" s="15">
        <v>90767.709000000003</v>
      </c>
      <c r="F6" s="22">
        <f>E6/E18</f>
        <v>5.0006729372185137E-2</v>
      </c>
      <c r="G6" s="15">
        <v>153424.177</v>
      </c>
      <c r="H6" s="22">
        <f>G6/G18</f>
        <v>0.10881120403130691</v>
      </c>
      <c r="I6" s="16">
        <v>386154.36</v>
      </c>
      <c r="J6" s="24">
        <f>I6/I18</f>
        <v>5.5956596374166168E-2</v>
      </c>
    </row>
    <row r="7" spans="1:10" ht="17.25" x14ac:dyDescent="0.25">
      <c r="A7" s="34"/>
      <c r="B7" s="8" t="s">
        <v>16</v>
      </c>
      <c r="C7" s="17">
        <v>15.739000000000001</v>
      </c>
      <c r="D7" s="23"/>
      <c r="E7" s="17">
        <v>16.434000000000001</v>
      </c>
      <c r="F7" s="23"/>
      <c r="G7" s="17">
        <v>14.792</v>
      </c>
      <c r="H7" s="23"/>
      <c r="I7" s="18">
        <v>9.1069999999999993</v>
      </c>
      <c r="J7" s="25"/>
    </row>
    <row r="8" spans="1:10" x14ac:dyDescent="0.25">
      <c r="A8" s="34" t="s">
        <v>11</v>
      </c>
      <c r="B8" s="3" t="s">
        <v>4</v>
      </c>
      <c r="C8" s="15">
        <v>988020.21699999995</v>
      </c>
      <c r="D8" s="22">
        <f>C8/C18</f>
        <v>0.26878695148667736</v>
      </c>
      <c r="E8" s="15">
        <v>471447.74699999997</v>
      </c>
      <c r="F8" s="22">
        <f>E8/E18</f>
        <v>0.25973509915685328</v>
      </c>
      <c r="G8" s="15">
        <v>697794.09100000001</v>
      </c>
      <c r="H8" s="22">
        <f>G8/G18</f>
        <v>0.49488820270902506</v>
      </c>
      <c r="I8" s="16">
        <v>2157262.054</v>
      </c>
      <c r="J8" s="24">
        <f>I8/I18</f>
        <v>0.31260307932035952</v>
      </c>
    </row>
    <row r="9" spans="1:10" ht="17.25" x14ac:dyDescent="0.25">
      <c r="A9" s="34"/>
      <c r="B9" s="8" t="s">
        <v>16</v>
      </c>
      <c r="C9" s="17">
        <v>5.9029999999999996</v>
      </c>
      <c r="D9" s="23"/>
      <c r="E9" s="17">
        <v>7.3449999999999998</v>
      </c>
      <c r="F9" s="23"/>
      <c r="G9" s="17">
        <v>6.7670000000000003</v>
      </c>
      <c r="H9" s="23"/>
      <c r="I9" s="18">
        <v>3.831</v>
      </c>
      <c r="J9" s="25"/>
    </row>
    <row r="10" spans="1:10" x14ac:dyDescent="0.25">
      <c r="A10" s="34" t="s">
        <v>12</v>
      </c>
      <c r="B10" s="4" t="s">
        <v>4</v>
      </c>
      <c r="C10" s="15">
        <v>2097588.747</v>
      </c>
      <c r="D10" s="22">
        <f>C10/C18</f>
        <v>0.57064063576635238</v>
      </c>
      <c r="E10" s="15">
        <v>909623.00800000003</v>
      </c>
      <c r="F10" s="22">
        <f>E10/E18</f>
        <v>0.50113935994318193</v>
      </c>
      <c r="G10" s="15">
        <v>481116.989</v>
      </c>
      <c r="H10" s="22">
        <f>G10/G18</f>
        <v>0.34121687909075138</v>
      </c>
      <c r="I10" s="16">
        <v>3488328.7439999999</v>
      </c>
      <c r="J10" s="24">
        <f>I10/I18</f>
        <v>0.50548439631345876</v>
      </c>
    </row>
    <row r="11" spans="1:10" ht="17.25" x14ac:dyDescent="0.25">
      <c r="A11" s="34"/>
      <c r="B11" s="8" t="s">
        <v>16</v>
      </c>
      <c r="C11" s="17">
        <v>3.8410000000000002</v>
      </c>
      <c r="D11" s="23"/>
      <c r="E11" s="17">
        <v>5.0650000000000004</v>
      </c>
      <c r="F11" s="23"/>
      <c r="G11" s="17">
        <v>7.8010000000000002</v>
      </c>
      <c r="H11" s="23"/>
      <c r="I11" s="18">
        <v>2.87</v>
      </c>
      <c r="J11" s="25"/>
    </row>
    <row r="12" spans="1:10" x14ac:dyDescent="0.25">
      <c r="A12" s="34" t="s">
        <v>13</v>
      </c>
      <c r="B12" s="5" t="s">
        <v>4</v>
      </c>
      <c r="C12" s="15">
        <v>357495.18199999997</v>
      </c>
      <c r="D12" s="22">
        <f>C12/C18</f>
        <v>9.7255135560606554E-2</v>
      </c>
      <c r="E12" s="15">
        <v>240434.50399999999</v>
      </c>
      <c r="F12" s="22">
        <f>E12/E18</f>
        <v>0.13246278115561519</v>
      </c>
      <c r="G12" s="15">
        <v>61372.063999999998</v>
      </c>
      <c r="H12" s="22">
        <f>G12/G18</f>
        <v>4.3526178913290997E-2</v>
      </c>
      <c r="I12" s="16">
        <v>659301.75</v>
      </c>
      <c r="J12" s="24">
        <f>I12/I18</f>
        <v>9.5537654718002962E-2</v>
      </c>
    </row>
    <row r="13" spans="1:10" ht="17.25" x14ac:dyDescent="0.25">
      <c r="A13" s="34"/>
      <c r="B13" s="8" t="s">
        <v>16</v>
      </c>
      <c r="C13" s="17">
        <v>8.1300000000000008</v>
      </c>
      <c r="D13" s="23"/>
      <c r="E13" s="17">
        <v>8.9060000000000006</v>
      </c>
      <c r="F13" s="23"/>
      <c r="G13" s="17">
        <v>18.093</v>
      </c>
      <c r="H13" s="23"/>
      <c r="I13" s="18">
        <v>5.7290000000000001</v>
      </c>
      <c r="J13" s="25"/>
    </row>
    <row r="14" spans="1:10" x14ac:dyDescent="0.25">
      <c r="A14" s="34" t="s">
        <v>14</v>
      </c>
      <c r="B14" s="6" t="s">
        <v>4</v>
      </c>
      <c r="C14" s="15">
        <v>87957.495999999999</v>
      </c>
      <c r="D14" s="22">
        <f>C14/C18</f>
        <v>2.3928485271310619E-2</v>
      </c>
      <c r="E14" s="15">
        <v>82931.248999999996</v>
      </c>
      <c r="F14" s="22">
        <f>E14/E18</f>
        <v>4.5689381950141529E-2</v>
      </c>
      <c r="G14" s="15">
        <v>15062.507</v>
      </c>
      <c r="H14" s="22">
        <f>G14/G18</f>
        <v>1.0682602666983761E-2</v>
      </c>
      <c r="I14" s="16">
        <v>185951.25200000001</v>
      </c>
      <c r="J14" s="24">
        <f>I14/I18</f>
        <v>2.6945699003462917E-2</v>
      </c>
    </row>
    <row r="15" spans="1:10" ht="17.25" x14ac:dyDescent="0.25">
      <c r="A15" s="34"/>
      <c r="B15" s="8" t="s">
        <v>16</v>
      </c>
      <c r="C15" s="17">
        <v>17.245999999999999</v>
      </c>
      <c r="D15" s="23"/>
      <c r="E15" s="17">
        <v>14.138</v>
      </c>
      <c r="F15" s="23"/>
      <c r="G15" s="17">
        <v>37.167999999999999</v>
      </c>
      <c r="H15" s="23"/>
      <c r="I15" s="18">
        <v>10.741</v>
      </c>
      <c r="J15" s="25"/>
    </row>
    <row r="16" spans="1:10" x14ac:dyDescent="0.25">
      <c r="A16" s="34" t="s">
        <v>15</v>
      </c>
      <c r="B16" s="7" t="s">
        <v>4</v>
      </c>
      <c r="C16" s="15">
        <v>1206.1759999999999</v>
      </c>
      <c r="D16" s="22">
        <f>C16/C18</f>
        <v>3.281353604087178E-4</v>
      </c>
      <c r="E16" s="15">
        <v>12302.508</v>
      </c>
      <c r="F16" s="22">
        <f>E16/E18</f>
        <v>6.7778309591921349E-3</v>
      </c>
      <c r="G16" s="15">
        <v>0</v>
      </c>
      <c r="H16" s="22">
        <f>G16/G18</f>
        <v>0</v>
      </c>
      <c r="I16" s="16">
        <v>13508.683999999999</v>
      </c>
      <c r="J16" s="24">
        <f>I16/I18</f>
        <v>1.9575072987241594E-3</v>
      </c>
    </row>
    <row r="17" spans="1:10" ht="17.25" x14ac:dyDescent="0.25">
      <c r="A17" s="34"/>
      <c r="B17" s="8" t="s">
        <v>16</v>
      </c>
      <c r="C17" s="17">
        <v>113.22</v>
      </c>
      <c r="D17" s="23"/>
      <c r="E17" s="17">
        <v>24.120999999999999</v>
      </c>
      <c r="F17" s="23"/>
      <c r="G17" s="17" t="s">
        <v>5</v>
      </c>
      <c r="H17" s="23"/>
      <c r="I17" s="18">
        <v>24.181999999999999</v>
      </c>
      <c r="J17" s="25"/>
    </row>
    <row r="18" spans="1:10" x14ac:dyDescent="0.25">
      <c r="A18" s="38" t="s">
        <v>3</v>
      </c>
      <c r="B18" s="10" t="s">
        <v>4</v>
      </c>
      <c r="C18" s="16">
        <v>3675848.889</v>
      </c>
      <c r="D18" s="24">
        <f>SUM(D4:D17)</f>
        <v>1.0000000002720462</v>
      </c>
      <c r="E18" s="16">
        <v>1815109.889</v>
      </c>
      <c r="F18" s="24">
        <f>SUM(F4:F17)</f>
        <v>0.99999999999999989</v>
      </c>
      <c r="G18" s="16">
        <v>1410003.486</v>
      </c>
      <c r="H18" s="24">
        <f>SUM(H4:H17)</f>
        <v>0.99999999929078187</v>
      </c>
      <c r="I18" s="16">
        <v>6900962.2640000004</v>
      </c>
      <c r="J18" s="24">
        <f>SUM(J4:J17)</f>
        <v>0.99999999999999978</v>
      </c>
    </row>
    <row r="19" spans="1:10" ht="17.25" x14ac:dyDescent="0.25">
      <c r="A19" s="38"/>
      <c r="B19" s="26" t="s">
        <v>16</v>
      </c>
      <c r="C19" s="18">
        <v>1.4590000000000001</v>
      </c>
      <c r="D19" s="18"/>
      <c r="E19" s="18">
        <v>2.0019999999999998</v>
      </c>
      <c r="F19" s="18"/>
      <c r="G19" s="18">
        <v>2.206</v>
      </c>
      <c r="H19" s="18"/>
      <c r="I19" s="18">
        <v>1.0409999999999999</v>
      </c>
      <c r="J19" s="18"/>
    </row>
    <row r="20" spans="1:10" ht="17.25" x14ac:dyDescent="0.25">
      <c r="A20" s="9" t="s">
        <v>17</v>
      </c>
      <c r="B20" s="28" t="s">
        <v>34</v>
      </c>
      <c r="C20" s="39">
        <f>C18/$I18</f>
        <v>0.53265743940894561</v>
      </c>
      <c r="E20" s="39">
        <f>E18/$I18</f>
        <v>0.26302272343508065</v>
      </c>
      <c r="G20" s="39">
        <f>G18/$I18</f>
        <v>0.20431983715597377</v>
      </c>
      <c r="I20" s="13"/>
      <c r="J20" s="24">
        <f>SUM(C20,E20,G20)</f>
        <v>1</v>
      </c>
    </row>
    <row r="21" spans="1:10" ht="17.25" x14ac:dyDescent="0.25">
      <c r="A21" s="11" t="s">
        <v>18</v>
      </c>
    </row>
    <row r="22" spans="1:10" x14ac:dyDescent="0.25">
      <c r="A22" s="12"/>
    </row>
    <row r="23" spans="1:10" x14ac:dyDescent="0.25">
      <c r="A23" s="27" t="s">
        <v>29</v>
      </c>
    </row>
    <row r="24" spans="1:10" x14ac:dyDescent="0.25">
      <c r="A24" s="27" t="s">
        <v>30</v>
      </c>
    </row>
    <row r="25" spans="1:10" x14ac:dyDescent="0.25">
      <c r="A25" s="27" t="s">
        <v>31</v>
      </c>
    </row>
    <row r="26" spans="1:10" x14ac:dyDescent="0.25">
      <c r="A26" s="13" t="s">
        <v>32</v>
      </c>
    </row>
    <row r="27" spans="1:10" x14ac:dyDescent="0.25">
      <c r="A27" s="13" t="s">
        <v>33</v>
      </c>
    </row>
    <row r="28" spans="1:10" x14ac:dyDescent="0.25">
      <c r="A28" s="13"/>
    </row>
    <row r="29" spans="1:10" x14ac:dyDescent="0.25">
      <c r="A29" s="12" t="s">
        <v>19</v>
      </c>
    </row>
    <row r="30" spans="1:10" x14ac:dyDescent="0.25">
      <c r="A30" s="12"/>
    </row>
    <row r="31" spans="1:10" x14ac:dyDescent="0.25">
      <c r="A31" s="14" t="s">
        <v>20</v>
      </c>
    </row>
    <row r="32" spans="1:10" x14ac:dyDescent="0.25">
      <c r="A32" s="14" t="s">
        <v>21</v>
      </c>
    </row>
    <row r="33" spans="1:1" x14ac:dyDescent="0.25">
      <c r="A33" s="14" t="s">
        <v>22</v>
      </c>
    </row>
    <row r="34" spans="1:1" x14ac:dyDescent="0.25">
      <c r="A34" s="14" t="s">
        <v>23</v>
      </c>
    </row>
  </sheetData>
  <mergeCells count="14">
    <mergeCell ref="A18:A19"/>
    <mergeCell ref="A4:A5"/>
    <mergeCell ref="A6:A7"/>
    <mergeCell ref="A8:A9"/>
    <mergeCell ref="A10:A11"/>
    <mergeCell ref="A12:A13"/>
    <mergeCell ref="J2:J3"/>
    <mergeCell ref="A1:J1"/>
    <mergeCell ref="C2:H2"/>
    <mergeCell ref="A14:A15"/>
    <mergeCell ref="A16:A17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2015-11-03T07:35:28Z</dcterms:created>
  <dcterms:modified xsi:type="dcterms:W3CDTF">2019-06-19T12:21:20Z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c63c3b76-52f0-49f0-ade3-4b8d6492bbd9</vt:lpwstr>
  </property>
</Properties>
</file>