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H16" i="1" l="1"/>
  <c r="J16" i="1"/>
  <c r="D16" i="1"/>
  <c r="F16" i="1"/>
  <c r="C18" i="1"/>
  <c r="G18" i="1"/>
  <c r="J18" i="1" s="1"/>
  <c r="E18" i="1"/>
  <c r="J14" i="1" l="1"/>
  <c r="J12" i="1"/>
  <c r="J10" i="1"/>
  <c r="J8" i="1"/>
  <c r="J6" i="1"/>
  <c r="J4" i="1"/>
  <c r="H14" i="1"/>
  <c r="H12" i="1"/>
  <c r="H10" i="1"/>
  <c r="H8" i="1"/>
  <c r="H6" i="1"/>
  <c r="H4" i="1"/>
  <c r="F14" i="1"/>
  <c r="F12" i="1"/>
  <c r="F10" i="1"/>
  <c r="F8" i="1"/>
  <c r="F6" i="1"/>
  <c r="F4" i="1"/>
  <c r="D6" i="1"/>
  <c r="D4" i="1"/>
  <c r="D14" i="1"/>
  <c r="D12" i="1"/>
  <c r="D10" i="1"/>
  <c r="D8" i="1"/>
</calcChain>
</file>

<file path=xl/sharedStrings.xml><?xml version="1.0" encoding="utf-8"?>
<sst xmlns="http://schemas.openxmlformats.org/spreadsheetml/2006/main" count="45" uniqueCount="32">
  <si>
    <t>Transilvania</t>
  </si>
  <si>
    <t>Tara Romaneasca</t>
  </si>
  <si>
    <t>Moldova</t>
  </si>
  <si>
    <t>Total</t>
  </si>
  <si>
    <t>Unit of measurements</t>
  </si>
  <si>
    <t>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</si>
  <si>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</si>
  <si>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</si>
  <si>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</si>
  <si>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</si>
  <si>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</si>
  <si>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</si>
  <si>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</si>
  <si>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</si>
  <si>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</si>
  <si>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</si>
  <si>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</si>
  <si>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&lt; 100</t>
  </si>
  <si>
    <t>100 - 199</t>
  </si>
  <si>
    <t>200 - 299</t>
  </si>
  <si>
    <t>300 - 399</t>
  </si>
  <si>
    <t>400 - 499</t>
  </si>
  <si>
    <t>≥ 500</t>
  </si>
  <si>
    <t>Diameter Breast Height (DBH) classes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</si>
  <si>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</si>
  <si>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</si>
  <si>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</si>
  <si>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</si>
  <si>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</si>
  <si>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</si>
  <si>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t>Sums controlled by JRC 2019-06</t>
  </si>
  <si>
    <t>NFI Romania Cycle II (2013-2018): 2.6. Growing Stock by Diameter (DBH in mm),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</si>
</sst>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  <col min="11" max="11" width="10.7109375" bestFit="1" customWidth="1"/>
  </cols>
  <sheetData>
    <row r="1" spans="1:12" ht="22.15" customHeight="1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22.15" customHeight="1" x14ac:dyDescent="0.25">
      <c r="A2" s="31" t="s">
        <v>23</v>
      </c>
      <c r="B2" s="29" t="s">
        <v>4</v>
      </c>
      <c r="C2" s="25" t="s">
        <v>5</v>
      </c>
      <c r="D2" s="26"/>
      <c r="E2" s="26"/>
      <c r="F2" s="26"/>
      <c r="G2" s="26"/>
      <c r="H2" s="27"/>
      <c r="I2" s="29" t="s">
        <v>3</v>
      </c>
      <c r="J2" s="23" t="s">
        <v>12</v>
      </c>
    </row>
    <row r="3" spans="1:12" ht="45" x14ac:dyDescent="0.25">
      <c r="A3" s="31"/>
      <c r="B3" s="32"/>
      <c r="C3" s="11" t="s">
        <v>0</v>
      </c>
      <c r="D3" s="12" t="s">
        <v>13</v>
      </c>
      <c r="E3" s="11" t="s">
        <v>1</v>
      </c>
      <c r="F3" s="13" t="s">
        <v>14</v>
      </c>
      <c r="G3" s="11" t="s">
        <v>2</v>
      </c>
      <c r="H3" s="13" t="s">
        <v>15</v>
      </c>
      <c r="I3" s="29"/>
      <c r="J3" s="23"/>
    </row>
    <row r="4" spans="1:12" ht="17.25" x14ac:dyDescent="0.25">
      <c r="A4" s="28" t="s">
        <v>17</v>
      </c>
      <c r="B4" s="1" t="s">
        <v>16</v>
      </c>
      <c r="C4" s="6">
        <v>33762266.755999997</v>
      </c>
      <c r="D4" s="14">
        <f>C4/C16</f>
        <v>2.6661621868677675E-2</v>
      </c>
      <c r="E4" s="6">
        <v>15608371.442</v>
      </c>
      <c r="F4" s="14">
        <f>E4/E16</f>
        <v>2.8832927679395368E-2</v>
      </c>
      <c r="G4" s="6">
        <v>11376944.052999999</v>
      </c>
      <c r="H4" s="14">
        <f>G4/G16</f>
        <v>2.0793977433579029E-2</v>
      </c>
      <c r="I4" s="7">
        <v>60747582.25</v>
      </c>
      <c r="J4" s="16">
        <f>I4/I16</f>
        <v>2.5797453567711331E-2</v>
      </c>
      <c r="K4" s="10"/>
      <c r="L4" s="10"/>
    </row>
    <row r="5" spans="1:12" ht="17.25" x14ac:dyDescent="0.25">
      <c r="A5" s="28"/>
      <c r="B5" s="1" t="s">
        <v>6</v>
      </c>
      <c r="C5" s="8">
        <v>5.0289999999999999</v>
      </c>
      <c r="D5" s="15"/>
      <c r="E5" s="8">
        <v>6.3390000000000004</v>
      </c>
      <c r="F5" s="15"/>
      <c r="G5" s="8">
        <v>8.2289999999999992</v>
      </c>
      <c r="H5" s="15"/>
      <c r="I5" s="9">
        <v>3.5830000000000002</v>
      </c>
      <c r="J5" s="17"/>
      <c r="K5" s="10"/>
      <c r="L5" s="10"/>
    </row>
    <row r="6" spans="1:12" ht="17.25" x14ac:dyDescent="0.25">
      <c r="A6" s="28" t="s">
        <v>18</v>
      </c>
      <c r="B6" s="1" t="s">
        <v>16</v>
      </c>
      <c r="C6" s="6">
        <v>163198882.97299999</v>
      </c>
      <c r="D6" s="14">
        <f>C6/C16</f>
        <v>0.12887603011558604</v>
      </c>
      <c r="E6" s="6">
        <v>80942246.200000003</v>
      </c>
      <c r="F6" s="14">
        <f>E6/E16</f>
        <v>0.14952244951145074</v>
      </c>
      <c r="G6" s="6">
        <v>58641610.093000002</v>
      </c>
      <c r="H6" s="14">
        <f>G6/G16</f>
        <v>0.10718100671515909</v>
      </c>
      <c r="I6" s="7">
        <v>302782739.26700002</v>
      </c>
      <c r="J6" s="16">
        <f>I6/I16</f>
        <v>0.12858163844611081</v>
      </c>
      <c r="K6" s="10"/>
      <c r="L6" s="10"/>
    </row>
    <row r="7" spans="1:12" ht="17.25" x14ac:dyDescent="0.25">
      <c r="A7" s="28"/>
      <c r="B7" s="1" t="s">
        <v>6</v>
      </c>
      <c r="C7" s="8">
        <v>4.476</v>
      </c>
      <c r="D7" s="15"/>
      <c r="E7" s="8">
        <v>5.577</v>
      </c>
      <c r="F7" s="15"/>
      <c r="G7" s="8">
        <v>7.4779999999999998</v>
      </c>
      <c r="H7" s="15"/>
      <c r="I7" s="9">
        <v>3.1850000000000001</v>
      </c>
      <c r="J7" s="17"/>
      <c r="K7" s="10"/>
      <c r="L7" s="10"/>
    </row>
    <row r="8" spans="1:12" ht="17.25" x14ac:dyDescent="0.25">
      <c r="A8" s="28" t="s">
        <v>19</v>
      </c>
      <c r="B8" s="1" t="s">
        <v>16</v>
      </c>
      <c r="C8" s="6">
        <v>255471054.89399999</v>
      </c>
      <c r="D8" s="14">
        <f>C8/C16</f>
        <v>0.20174216124767669</v>
      </c>
      <c r="E8" s="6">
        <v>124790691.258</v>
      </c>
      <c r="F8" s="14">
        <f>E8/E16</f>
        <v>0.23052251091499043</v>
      </c>
      <c r="G8" s="6">
        <v>103050652.87800001</v>
      </c>
      <c r="H8" s="14">
        <f>G8/G16</f>
        <v>0.18834872883950518</v>
      </c>
      <c r="I8" s="7">
        <v>483312399.02999997</v>
      </c>
      <c r="J8" s="16">
        <f>I8/I16</f>
        <v>0.20524650876415076</v>
      </c>
      <c r="K8" s="10"/>
      <c r="L8" s="10"/>
    </row>
    <row r="9" spans="1:12" ht="17.25" x14ac:dyDescent="0.25">
      <c r="A9" s="28"/>
      <c r="B9" s="1" t="s">
        <v>6</v>
      </c>
      <c r="C9" s="8">
        <v>4.3419999999999996</v>
      </c>
      <c r="D9" s="15"/>
      <c r="E9" s="8">
        <v>5.5380000000000003</v>
      </c>
      <c r="F9" s="15"/>
      <c r="G9" s="8">
        <v>7.0419999999999998</v>
      </c>
      <c r="H9" s="15"/>
      <c r="I9" s="9">
        <v>3.093</v>
      </c>
      <c r="J9" s="17"/>
      <c r="K9" s="10"/>
      <c r="L9" s="10"/>
    </row>
    <row r="10" spans="1:12" ht="17.25" x14ac:dyDescent="0.25">
      <c r="A10" s="28" t="s">
        <v>20</v>
      </c>
      <c r="B10" s="1" t="s">
        <v>16</v>
      </c>
      <c r="C10" s="6">
        <v>260342899.87799999</v>
      </c>
      <c r="D10" s="14">
        <f>C10/C16</f>
        <v>0.20558939371298912</v>
      </c>
      <c r="E10" s="6">
        <v>108450724.227</v>
      </c>
      <c r="F10" s="14">
        <f>E10/E16</f>
        <v>0.2003381262442884</v>
      </c>
      <c r="G10" s="6">
        <v>114569495.013</v>
      </c>
      <c r="H10" s="14">
        <f>G10/G16</f>
        <v>0.20940205759811756</v>
      </c>
      <c r="I10" s="7">
        <v>483363119.11799997</v>
      </c>
      <c r="J10" s="16">
        <f>I10/I16</f>
        <v>0.20526804787841124</v>
      </c>
      <c r="K10" s="10"/>
      <c r="L10" s="10"/>
    </row>
    <row r="11" spans="1:12" ht="17.25" x14ac:dyDescent="0.25">
      <c r="A11" s="28"/>
      <c r="B11" s="1" t="s">
        <v>6</v>
      </c>
      <c r="C11" s="8">
        <v>4.4459999999999997</v>
      </c>
      <c r="D11" s="15"/>
      <c r="E11" s="8">
        <v>6.3090000000000002</v>
      </c>
      <c r="F11" s="15"/>
      <c r="G11" s="8">
        <v>6.8470000000000004</v>
      </c>
      <c r="H11" s="15"/>
      <c r="I11" s="9">
        <v>3.22</v>
      </c>
      <c r="J11" s="17"/>
      <c r="K11" s="10"/>
      <c r="L11" s="10"/>
    </row>
    <row r="12" spans="1:12" ht="17.25" x14ac:dyDescent="0.25">
      <c r="A12" s="28" t="s">
        <v>21</v>
      </c>
      <c r="B12" s="1" t="s">
        <v>16</v>
      </c>
      <c r="C12" s="6">
        <v>209447380.16999999</v>
      </c>
      <c r="D12" s="14">
        <f>C12/C16</f>
        <v>0.16539786536949069</v>
      </c>
      <c r="E12" s="6">
        <v>78331915.785999998</v>
      </c>
      <c r="F12" s="14">
        <f>E12/E16</f>
        <v>0.14470045585722077</v>
      </c>
      <c r="G12" s="6">
        <v>97884548.936000004</v>
      </c>
      <c r="H12" s="14">
        <f>G12/G16</f>
        <v>0.17890648773424589</v>
      </c>
      <c r="I12" s="7">
        <v>385663844.89200002</v>
      </c>
      <c r="J12" s="16">
        <f>I12/I16</f>
        <v>0.16377845443135139</v>
      </c>
      <c r="K12" s="10"/>
      <c r="L12" s="10"/>
    </row>
    <row r="13" spans="1:12" ht="17.25" x14ac:dyDescent="0.25">
      <c r="A13" s="28"/>
      <c r="B13" s="1" t="s">
        <v>6</v>
      </c>
      <c r="C13" s="8">
        <v>5.03</v>
      </c>
      <c r="D13" s="15"/>
      <c r="E13" s="8">
        <v>7.6559999999999997</v>
      </c>
      <c r="F13" s="15"/>
      <c r="G13" s="8">
        <v>7.641</v>
      </c>
      <c r="H13" s="15"/>
      <c r="I13" s="9">
        <v>3.6930000000000001</v>
      </c>
      <c r="J13" s="17"/>
      <c r="K13" s="10"/>
      <c r="L13" s="10"/>
    </row>
    <row r="14" spans="1:12" ht="17.25" x14ac:dyDescent="0.25">
      <c r="A14" s="28" t="s">
        <v>22</v>
      </c>
      <c r="B14" s="1" t="s">
        <v>16</v>
      </c>
      <c r="C14" s="6">
        <v>344102081.86500001</v>
      </c>
      <c r="D14" s="14">
        <f>C14/C16</f>
        <v>0.27173292768557977</v>
      </c>
      <c r="E14" s="6">
        <v>133214468.59299999</v>
      </c>
      <c r="F14" s="14">
        <f>E14/E16</f>
        <v>0.24608352979450157</v>
      </c>
      <c r="G14" s="6">
        <v>161603631.76699999</v>
      </c>
      <c r="H14" s="14">
        <f>G14/G16</f>
        <v>0.29536774167939323</v>
      </c>
      <c r="I14" s="7">
        <v>638920182.22399998</v>
      </c>
      <c r="J14" s="16">
        <f>I14/I16</f>
        <v>0.27132789691226439</v>
      </c>
      <c r="K14" s="10"/>
      <c r="L14" s="10"/>
    </row>
    <row r="15" spans="1:12" ht="17.25" x14ac:dyDescent="0.25">
      <c r="A15" s="28"/>
      <c r="B15" s="1" t="s">
        <v>6</v>
      </c>
      <c r="C15" s="8">
        <v>6.1859999999999999</v>
      </c>
      <c r="D15" s="15"/>
      <c r="E15" s="8">
        <v>9.8000000000000007</v>
      </c>
      <c r="F15" s="15"/>
      <c r="G15" s="8">
        <v>9.3019999999999996</v>
      </c>
      <c r="H15" s="15"/>
      <c r="I15" s="9">
        <v>4.5620000000000003</v>
      </c>
      <c r="J15" s="17"/>
      <c r="K15" s="10"/>
      <c r="L15" s="10"/>
    </row>
    <row r="16" spans="1:12" ht="17.25" x14ac:dyDescent="0.25">
      <c r="A16" s="30" t="s">
        <v>3</v>
      </c>
      <c r="B16" s="20" t="s">
        <v>16</v>
      </c>
      <c r="C16" s="7">
        <v>1266324566.536</v>
      </c>
      <c r="D16" s="16">
        <f>SUM(D4:D15)</f>
        <v>1</v>
      </c>
      <c r="E16" s="7">
        <v>541338417.505</v>
      </c>
      <c r="F16" s="16">
        <f>SUM(F4:F15)</f>
        <v>1.0000000000018474</v>
      </c>
      <c r="G16" s="7">
        <v>547126882.74000001</v>
      </c>
      <c r="H16" s="16">
        <f>SUM(H4:H15)</f>
        <v>1</v>
      </c>
      <c r="I16" s="7">
        <v>2354789866.7810001</v>
      </c>
      <c r="J16" s="16">
        <f>SUM(J4:J15)</f>
        <v>1</v>
      </c>
      <c r="K16" s="10"/>
      <c r="L16" s="10"/>
    </row>
    <row r="17" spans="1:10" ht="17.25" x14ac:dyDescent="0.25">
      <c r="A17" s="30"/>
      <c r="B17" s="21" t="s">
        <v>6</v>
      </c>
      <c r="C17" s="9">
        <v>2.4420000000000002</v>
      </c>
      <c r="D17" s="9"/>
      <c r="E17" s="9">
        <v>3.6150000000000002</v>
      </c>
      <c r="F17" s="9"/>
      <c r="G17" s="9">
        <v>3.7930000000000001</v>
      </c>
      <c r="H17" s="9"/>
      <c r="I17" s="9">
        <v>1.7869999999999999</v>
      </c>
      <c r="J17" s="9"/>
    </row>
    <row r="18" spans="1:10" ht="17.25" x14ac:dyDescent="0.25">
      <c r="A18" s="2" t="s">
        <v>7</v>
      </c>
      <c r="B18" s="18" t="s">
        <v>29</v>
      </c>
      <c r="C18" s="22">
        <f>C16/$I16</f>
        <v>0.53776542204467137</v>
      </c>
      <c r="E18" s="22">
        <f>E16/$I16</f>
        <v>0.22988820579774707</v>
      </c>
      <c r="G18" s="22">
        <f>G16/$I16</f>
        <v>0.2323463721575815</v>
      </c>
      <c r="I18" s="4"/>
      <c r="J18" s="16">
        <f>SUM(C18,E18,G18)</f>
        <v>0.99999999999999989</v>
      </c>
    </row>
    <row r="19" spans="1:10" x14ac:dyDescent="0.25">
      <c r="C19" s="10"/>
      <c r="D19" s="10"/>
      <c r="E19" s="10"/>
      <c r="F19" s="10"/>
      <c r="G19" s="10"/>
      <c r="H19" s="10"/>
      <c r="I19" s="10"/>
    </row>
    <row r="20" spans="1:10" x14ac:dyDescent="0.25">
      <c r="A20" s="19" t="s">
        <v>24</v>
      </c>
      <c r="C20" s="10"/>
      <c r="D20" s="10"/>
      <c r="E20" s="10"/>
      <c r="F20" s="10"/>
      <c r="G20" s="10"/>
      <c r="H20" s="10"/>
      <c r="I20" s="10"/>
    </row>
    <row r="21" spans="1:10" x14ac:dyDescent="0.25">
      <c r="A21" s="19" t="s">
        <v>25</v>
      </c>
    </row>
    <row r="22" spans="1:10" x14ac:dyDescent="0.25">
      <c r="A22" s="19" t="s">
        <v>26</v>
      </c>
    </row>
    <row r="23" spans="1:10" x14ac:dyDescent="0.25">
      <c r="A23" s="4" t="s">
        <v>27</v>
      </c>
    </row>
    <row r="24" spans="1:10" x14ac:dyDescent="0.25">
      <c r="A24" s="4" t="s">
        <v>28</v>
      </c>
    </row>
    <row r="25" spans="1:10" x14ac:dyDescent="0.25">
      <c r="A25" s="4"/>
    </row>
    <row r="26" spans="1:10" x14ac:dyDescent="0.25">
      <c r="A26" s="3" t="s">
        <v>30</v>
      </c>
    </row>
    <row r="27" spans="1:10" x14ac:dyDescent="0.25">
      <c r="A27" s="3"/>
    </row>
    <row r="28" spans="1:10" x14ac:dyDescent="0.25">
      <c r="A28" s="5" t="s">
        <v>8</v>
      </c>
    </row>
    <row r="29" spans="1:10" x14ac:dyDescent="0.25">
      <c r="A29" s="5" t="s">
        <v>9</v>
      </c>
    </row>
    <row r="30" spans="1:10" x14ac:dyDescent="0.25">
      <c r="A30" s="5" t="s">
        <v>10</v>
      </c>
    </row>
    <row r="31" spans="1:10" x14ac:dyDescent="0.25">
      <c r="A31" s="5" t="s">
        <v>11</v>
      </c>
    </row>
  </sheetData>
  <mergeCells count="13">
    <mergeCell ref="A12:A13"/>
    <mergeCell ref="A14:A15"/>
    <mergeCell ref="A16:A17"/>
    <mergeCell ref="A2:A3"/>
    <mergeCell ref="B2:B3"/>
    <mergeCell ref="A6:A7"/>
    <mergeCell ref="A8:A9"/>
    <mergeCell ref="J2:J3"/>
    <mergeCell ref="A1:J1"/>
    <mergeCell ref="C2:H2"/>
    <mergeCell ref="A4:A5"/>
    <mergeCell ref="A10:A11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2019-06-19T14:15:53Z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