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4" i="1" l="1"/>
  <c r="J12" i="1"/>
  <c r="J10" i="1"/>
  <c r="J8" i="1"/>
  <c r="J6" i="1"/>
  <c r="J4" i="1"/>
  <c r="J16" i="1" s="1"/>
  <c r="H14" i="1"/>
  <c r="H12" i="1"/>
  <c r="H10" i="1"/>
  <c r="H8" i="1"/>
  <c r="H6" i="1"/>
  <c r="H4" i="1"/>
  <c r="H16" i="1" s="1"/>
  <c r="F14" i="1"/>
  <c r="F12" i="1"/>
  <c r="F10" i="1"/>
  <c r="F8" i="1"/>
  <c r="F6" i="1"/>
  <c r="F4" i="1"/>
  <c r="F16" i="1" s="1"/>
  <c r="D16" i="1"/>
  <c r="D14" i="1"/>
  <c r="D12" i="1"/>
  <c r="D10" i="1"/>
  <c r="D8" i="1"/>
  <c r="D6" i="1"/>
  <c r="D4" i="1"/>
  <c r="G18" i="1" l="1"/>
  <c r="E18" i="1"/>
  <c r="C18" i="1"/>
  <c r="J18" i="1" l="1"/>
</calcChain>
</file>

<file path=xl/sharedStrings.xml><?xml version="1.0" encoding="utf-8"?>
<sst xmlns="http://schemas.openxmlformats.org/spreadsheetml/2006/main" count="45" uniqueCount="33">
  <si>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</si>
  <si>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</si>
  <si>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</si>
  <si>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</si>
  <si>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</si>
  <si>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</si>
  <si>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</si>
  <si>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</si>
  <si>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</si>
  <si>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</si>
  <si>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</si>
  <si>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</si>
  <si>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</si>
  <si>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</si>
  <si>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</si>
  <si>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</si>
  <si>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</si>
  <si>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</si>
  <si>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</si>
  <si>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</si>
  <si>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</si>
  <si>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</si>
  <si>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</si>
  <si>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</si>
  <si>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</si>
  <si>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1.11. Forest area by Number of Species (species diversity), by region</t>
  </si>
  <si>
    <t>O specie / A single tree species</t>
  </si>
  <si>
    <t>Numarul de specii /
Number of Tree Species inside the forest</t>
  </si>
  <si>
    <t>Doua specii / Two tree species</t>
  </si>
  <si>
    <t>Trei specii / Three tree species</t>
  </si>
  <si>
    <t>Patru specii / Four tree species</t>
  </si>
  <si>
    <t>Cinci specii / Five tree species</t>
  </si>
  <si>
    <t>Sase sau mai multe specii / Six or more tree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</si>
</sst>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9" customWidth="1"/>
    <col min="5" max="5" width="15.42578125" customWidth="1"/>
    <col min="6" max="6" width="15.42578125" style="9" customWidth="1"/>
    <col min="7" max="7" width="15.42578125" customWidth="1"/>
    <col min="8" max="8" width="15.42578125" style="9" customWidth="1"/>
    <col min="9" max="9" width="15.42578125" customWidth="1"/>
  </cols>
  <sheetData>
    <row r="1" spans="1:10" ht="22.15" customHeight="1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15" customHeight="1" x14ac:dyDescent="0.25">
      <c r="A2" s="29" t="s">
        <v>27</v>
      </c>
      <c r="B2" s="30" t="s">
        <v>8</v>
      </c>
      <c r="C2" s="25" t="s">
        <v>9</v>
      </c>
      <c r="D2" s="26"/>
      <c r="E2" s="26"/>
      <c r="F2" s="26"/>
      <c r="G2" s="26"/>
      <c r="H2" s="27"/>
      <c r="I2" s="29" t="s">
        <v>3</v>
      </c>
      <c r="J2" s="24" t="s">
        <v>7</v>
      </c>
    </row>
    <row r="3" spans="1:10" ht="75" x14ac:dyDescent="0.25">
      <c r="A3" s="29"/>
      <c r="B3" s="31"/>
      <c r="C3" s="14" t="s">
        <v>0</v>
      </c>
      <c r="D3" s="15" t="s">
        <v>10</v>
      </c>
      <c r="E3" s="14" t="s">
        <v>1</v>
      </c>
      <c r="F3" s="16" t="s">
        <v>11</v>
      </c>
      <c r="G3" s="14" t="s">
        <v>2</v>
      </c>
      <c r="H3" s="16" t="s">
        <v>12</v>
      </c>
      <c r="I3" s="29"/>
      <c r="J3" s="24"/>
    </row>
    <row r="4" spans="1:10" ht="15" customHeight="1" x14ac:dyDescent="0.25">
      <c r="A4" s="33" t="s">
        <v>26</v>
      </c>
      <c r="B4" s="1" t="s">
        <v>4</v>
      </c>
      <c r="C4" s="20">
        <v>1059211.98</v>
      </c>
      <c r="D4" s="34">
        <f>C4/C$16</f>
        <v>0.28545269205522772</v>
      </c>
      <c r="E4" s="20">
        <v>587086.27500000002</v>
      </c>
      <c r="F4" s="34">
        <f>E4/E$16</f>
        <v>0.32316416747595789</v>
      </c>
      <c r="G4" s="20">
        <v>276032.38199999998</v>
      </c>
      <c r="H4" s="34">
        <f>G4/G$16</f>
        <v>0.19692308027279115</v>
      </c>
      <c r="I4" s="21">
        <v>1922330.63</v>
      </c>
      <c r="J4" s="11">
        <f>I4/I$16</f>
        <v>0.27743072109498418</v>
      </c>
    </row>
    <row r="5" spans="1:10" ht="17.25" x14ac:dyDescent="0.25">
      <c r="A5" s="33"/>
      <c r="B5" s="6" t="s">
        <v>6</v>
      </c>
      <c r="C5" s="22">
        <v>5.5259999999999998</v>
      </c>
      <c r="D5" s="35"/>
      <c r="E5" s="22">
        <v>6.2720000000000002</v>
      </c>
      <c r="F5" s="35"/>
      <c r="G5" s="22">
        <v>9.9149999999999991</v>
      </c>
      <c r="H5" s="35"/>
      <c r="I5" s="23">
        <v>3.8679999999999999</v>
      </c>
      <c r="J5" s="12"/>
    </row>
    <row r="6" spans="1:10" ht="15" customHeight="1" x14ac:dyDescent="0.25">
      <c r="A6" s="33" t="s">
        <v>28</v>
      </c>
      <c r="B6" s="6" t="s">
        <v>4</v>
      </c>
      <c r="C6" s="20">
        <v>1019457.836</v>
      </c>
      <c r="D6" s="34">
        <f>C6/C$16</f>
        <v>0.27473913552506918</v>
      </c>
      <c r="E6" s="20">
        <v>524524.43799999997</v>
      </c>
      <c r="F6" s="34">
        <f>E6/E$16</f>
        <v>0.28872673497104778</v>
      </c>
      <c r="G6" s="20">
        <v>318710.68699999998</v>
      </c>
      <c r="H6" s="34">
        <f>G6/G$16</f>
        <v>0.22737002718723565</v>
      </c>
      <c r="I6" s="21">
        <v>1862692.96</v>
      </c>
      <c r="J6" s="11">
        <f>I6/I$16</f>
        <v>0.26882381365964636</v>
      </c>
    </row>
    <row r="7" spans="1:10" ht="45" customHeight="1" x14ac:dyDescent="0.25">
      <c r="A7" s="33"/>
      <c r="B7" s="6" t="s">
        <v>5</v>
      </c>
      <c r="C7" s="22">
        <v>4.9939999999999998</v>
      </c>
      <c r="D7" s="35"/>
      <c r="E7" s="22">
        <v>6.1139999999999999</v>
      </c>
      <c r="F7" s="35"/>
      <c r="G7" s="22">
        <v>8.5579999999999998</v>
      </c>
      <c r="H7" s="35"/>
      <c r="I7" s="23">
        <v>3.5470000000000002</v>
      </c>
      <c r="J7" s="12"/>
    </row>
    <row r="8" spans="1:10" ht="15" customHeight="1" x14ac:dyDescent="0.25">
      <c r="A8" s="33" t="s">
        <v>29</v>
      </c>
      <c r="B8" s="6" t="s">
        <v>4</v>
      </c>
      <c r="C8" s="20">
        <v>874339.27599999995</v>
      </c>
      <c r="D8" s="34">
        <f>C8/C$16</f>
        <v>0.23563035994345416</v>
      </c>
      <c r="E8" s="20">
        <v>378293.19699999999</v>
      </c>
      <c r="F8" s="34">
        <f>E8/E$16</f>
        <v>0.20823311883815293</v>
      </c>
      <c r="G8" s="20">
        <v>402270.1</v>
      </c>
      <c r="H8" s="34">
        <f>G8/G$16</f>
        <v>0.28698179039604027</v>
      </c>
      <c r="I8" s="21">
        <v>1654902.5730000001</v>
      </c>
      <c r="J8" s="11">
        <f>I8/I$16</f>
        <v>0.23883550883717375</v>
      </c>
    </row>
    <row r="9" spans="1:10" ht="45" customHeight="1" x14ac:dyDescent="0.25">
      <c r="A9" s="33"/>
      <c r="B9" s="6" t="s">
        <v>5</v>
      </c>
      <c r="C9" s="22">
        <v>5.2949999999999999</v>
      </c>
      <c r="D9" s="35"/>
      <c r="E9" s="22">
        <v>7.1349999999999998</v>
      </c>
      <c r="F9" s="35"/>
      <c r="G9" s="22">
        <v>7.9450000000000003</v>
      </c>
      <c r="H9" s="35"/>
      <c r="I9" s="23">
        <v>3.7709999999999999</v>
      </c>
      <c r="J9" s="12"/>
    </row>
    <row r="10" spans="1:10" ht="15" customHeight="1" x14ac:dyDescent="0.25">
      <c r="A10" s="33" t="s">
        <v>30</v>
      </c>
      <c r="B10" s="6" t="s">
        <v>4</v>
      </c>
      <c r="C10" s="20">
        <v>417123.23800000001</v>
      </c>
      <c r="D10" s="34">
        <f>C10/C$16</f>
        <v>0.11241276859981651</v>
      </c>
      <c r="E10" s="20">
        <v>180577.5</v>
      </c>
      <c r="F10" s="34">
        <f>E10/E$16</f>
        <v>9.9399662259843813E-2</v>
      </c>
      <c r="G10" s="20">
        <v>215333.304</v>
      </c>
      <c r="H10" s="34">
        <f>G10/G$16</f>
        <v>0.15362001081814142</v>
      </c>
      <c r="I10" s="21">
        <v>813034.04200000002</v>
      </c>
      <c r="J10" s="11">
        <f>I10/I$16</f>
        <v>0.11733705795804215</v>
      </c>
    </row>
    <row r="11" spans="1:10" ht="45.75" customHeight="1" x14ac:dyDescent="0.25">
      <c r="A11" s="33"/>
      <c r="B11" s="6" t="s">
        <v>5</v>
      </c>
      <c r="C11" s="22">
        <v>7.0739999999999998</v>
      </c>
      <c r="D11" s="35"/>
      <c r="E11" s="22">
        <v>9.9619999999999997</v>
      </c>
      <c r="F11" s="35"/>
      <c r="G11" s="22">
        <v>9.9429999999999996</v>
      </c>
      <c r="H11" s="35"/>
      <c r="I11" s="23">
        <v>5</v>
      </c>
      <c r="J11" s="12"/>
    </row>
    <row r="12" spans="1:10" ht="15" customHeight="1" x14ac:dyDescent="0.25">
      <c r="A12" s="33" t="s">
        <v>31</v>
      </c>
      <c r="B12" s="2" t="s">
        <v>4</v>
      </c>
      <c r="C12" s="20">
        <v>215876.821</v>
      </c>
      <c r="D12" s="34">
        <f>C12/C$16</f>
        <v>5.8177797145737078E-2</v>
      </c>
      <c r="E12" s="20">
        <v>74937.764999999999</v>
      </c>
      <c r="F12" s="34">
        <f>E12/E$16</f>
        <v>4.1249815350791461E-2</v>
      </c>
      <c r="G12" s="20">
        <v>113566.86</v>
      </c>
      <c r="H12" s="34">
        <f>G12/G$16</f>
        <v>8.1019247546502846E-2</v>
      </c>
      <c r="I12" s="21">
        <v>404381.446</v>
      </c>
      <c r="J12" s="11">
        <f>I12/I$16</f>
        <v>5.8360322834377566E-2</v>
      </c>
    </row>
    <row r="13" spans="1:10" ht="45.75" customHeight="1" x14ac:dyDescent="0.25">
      <c r="A13" s="33"/>
      <c r="B13" s="3" t="s">
        <v>5</v>
      </c>
      <c r="C13" s="22">
        <v>9.9459999999999997</v>
      </c>
      <c r="D13" s="35"/>
      <c r="E13" s="22">
        <v>15.397</v>
      </c>
      <c r="F13" s="35"/>
      <c r="G13" s="22">
        <v>13.228999999999999</v>
      </c>
      <c r="H13" s="35"/>
      <c r="I13" s="23">
        <v>7.0810000000000004</v>
      </c>
      <c r="J13" s="12"/>
    </row>
    <row r="14" spans="1:10" ht="15" customHeight="1" x14ac:dyDescent="0.25">
      <c r="A14" s="33" t="s">
        <v>32</v>
      </c>
      <c r="B14" s="4" t="s">
        <v>4</v>
      </c>
      <c r="C14" s="20">
        <v>124630.163</v>
      </c>
      <c r="D14" s="34">
        <f>C14/C$16</f>
        <v>3.3587248078172073E-2</v>
      </c>
      <c r="E14" s="20">
        <v>71262.047000000006</v>
      </c>
      <c r="F14" s="34">
        <f>E14/E$16</f>
        <v>3.9226500553751806E-2</v>
      </c>
      <c r="G14" s="20">
        <v>75813.584000000003</v>
      </c>
      <c r="H14" s="34">
        <f>G14/G$16</f>
        <v>5.4085844492694331E-2</v>
      </c>
      <c r="I14" s="21">
        <v>271705.79399999999</v>
      </c>
      <c r="J14" s="11">
        <f>I14/I$16</f>
        <v>3.9212575182816095E-2</v>
      </c>
    </row>
    <row r="15" spans="1:10" ht="45.75" customHeight="1" x14ac:dyDescent="0.25">
      <c r="A15" s="33"/>
      <c r="B15" s="5" t="s">
        <v>5</v>
      </c>
      <c r="C15" s="22">
        <v>13.111000000000001</v>
      </c>
      <c r="D15" s="35"/>
      <c r="E15" s="22">
        <v>16.495999999999999</v>
      </c>
      <c r="F15" s="35"/>
      <c r="G15" s="22">
        <v>16.943999999999999</v>
      </c>
      <c r="H15" s="35"/>
      <c r="I15" s="23">
        <v>8.7889999999999997</v>
      </c>
      <c r="J15" s="12"/>
    </row>
    <row r="16" spans="1:10" x14ac:dyDescent="0.25">
      <c r="A16" s="32" t="s">
        <v>3</v>
      </c>
      <c r="B16" s="8" t="s">
        <v>4</v>
      </c>
      <c r="C16" s="21">
        <v>3710639.3089999999</v>
      </c>
      <c r="D16" s="11">
        <f>SUM(D4:D15)</f>
        <v>1.0000000013474768</v>
      </c>
      <c r="E16" s="21">
        <v>1816681.223</v>
      </c>
      <c r="F16" s="11">
        <f>SUM(F4:F15)</f>
        <v>0.99999999944954565</v>
      </c>
      <c r="G16" s="21">
        <v>1401726.916</v>
      </c>
      <c r="H16" s="11">
        <f>SUM(H4:H15)</f>
        <v>1.0000000007134056</v>
      </c>
      <c r="I16" s="21">
        <v>6929047.4479999999</v>
      </c>
      <c r="J16" s="11">
        <f>SUM(J4:J15)</f>
        <v>0.99999999956704011</v>
      </c>
    </row>
    <row r="17" spans="1:10" x14ac:dyDescent="0.25">
      <c r="A17" s="32"/>
      <c r="B17" s="8" t="s">
        <v>5</v>
      </c>
      <c r="C17" s="23">
        <v>1.44</v>
      </c>
      <c r="D17" s="23"/>
      <c r="E17" s="23">
        <v>2.028</v>
      </c>
      <c r="F17" s="23"/>
      <c r="G17" s="23">
        <v>2.1669999999999998</v>
      </c>
      <c r="H17" s="23"/>
      <c r="I17" s="23">
        <v>1.034</v>
      </c>
      <c r="J17" s="13"/>
    </row>
    <row r="18" spans="1:10" ht="17.25" x14ac:dyDescent="0.25">
      <c r="A18" s="7" t="s">
        <v>13</v>
      </c>
      <c r="B18" s="10" t="s">
        <v>14</v>
      </c>
      <c r="C18" s="17">
        <f>C16/$I16</f>
        <v>0.53551939669153781</v>
      </c>
      <c r="E18" s="17">
        <f>E16/$I16</f>
        <v>0.26218340062375628</v>
      </c>
      <c r="G18" s="17">
        <f>G16/$I16</f>
        <v>0.20229720268470588</v>
      </c>
      <c r="I18" s="9"/>
      <c r="J18" s="11">
        <f>SUM(C18,E18,G18)</f>
        <v>1</v>
      </c>
    </row>
    <row r="21" spans="1:10" x14ac:dyDescent="0.25">
      <c r="A21" s="18" t="s">
        <v>15</v>
      </c>
    </row>
    <row r="22" spans="1:10" x14ac:dyDescent="0.25">
      <c r="A22" s="18" t="s">
        <v>16</v>
      </c>
    </row>
    <row r="23" spans="1:10" x14ac:dyDescent="0.25">
      <c r="A23" s="18" t="s">
        <v>17</v>
      </c>
    </row>
    <row r="24" spans="1:10" x14ac:dyDescent="0.25">
      <c r="A24" s="9" t="s">
        <v>18</v>
      </c>
    </row>
    <row r="25" spans="1:10" x14ac:dyDescent="0.25">
      <c r="A25" s="9" t="s">
        <v>19</v>
      </c>
    </row>
    <row r="26" spans="1:10" x14ac:dyDescent="0.25">
      <c r="A26" s="9"/>
    </row>
    <row r="27" spans="1:10" x14ac:dyDescent="0.25">
      <c r="A27" s="18" t="s">
        <v>20</v>
      </c>
    </row>
    <row r="28" spans="1:10" x14ac:dyDescent="0.25">
      <c r="A28" s="9"/>
    </row>
    <row r="29" spans="1:10" x14ac:dyDescent="0.25">
      <c r="A29" s="19" t="s">
        <v>21</v>
      </c>
    </row>
    <row r="30" spans="1:10" x14ac:dyDescent="0.25">
      <c r="A30" s="19" t="s">
        <v>22</v>
      </c>
    </row>
    <row r="31" spans="1:10" x14ac:dyDescent="0.25">
      <c r="A31" s="19" t="s">
        <v>23</v>
      </c>
    </row>
    <row r="32" spans="1:10" x14ac:dyDescent="0.25">
      <c r="A32" s="19" t="s">
        <v>24</v>
      </c>
    </row>
  </sheetData>
  <mergeCells count="13">
    <mergeCell ref="A16:A17"/>
    <mergeCell ref="A4:A5"/>
    <mergeCell ref="A12:A13"/>
    <mergeCell ref="A14:A1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2019-06-11T15:30:50Z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