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4765" windowHeight="8970"/>
  </bookViews>
  <sheets>
    <sheet name="Sheet1" sheetId="1" r:id="rId1"/>
  </sheets>
  <definedNames>
    <definedName name="_xlnm._FilterDatabase" localSheetId="0" hidden="1">Sheet1!$A$2:$H$2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H6" i="1"/>
  <c r="H5" i="1"/>
  <c r="H4" i="1"/>
  <c r="H3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<sst xmlns="http://schemas.openxmlformats.org/spreadsheetml/2006/main" count="25" uniqueCount="25">
  <si>
    <t>Groningen</t>
  </si>
  <si>
    <t>Drenthe</t>
  </si>
  <si>
    <t>Overijssel</t>
  </si>
  <si>
    <t>Flevoland</t>
  </si>
  <si>
    <t>Gelderland</t>
  </si>
  <si>
    <t>Utrecht</t>
  </si>
  <si>
    <t>Noord-Holland</t>
  </si>
  <si>
    <t>Zuid-Holland</t>
  </si>
  <si>
    <t>Zeeland</t>
  </si>
  <si>
    <t>Noord-Brabant</t>
  </si>
  <si>
    <t>Limburg</t>
  </si>
  <si>
    <t>Ontwikkeling in bosoppervlak (in ha) per provincie volgens de LULUCF-reeks /
Development in forest area (in ha) per province according to the LULUCF series.</t>
  </si>
  <si>
    <t>Province</t>
  </si>
  <si>
    <t>Total</t>
  </si>
  <si>
    <t>Sums checked by JRC 09-2018</t>
  </si>
  <si>
    <t>Translated with Google Translate</t>
  </si>
  <si>
    <t>Friesland</t>
  </si>
  <si>
    <t>2004
(ha)</t>
  </si>
  <si>
    <t>1990
(ha)</t>
  </si>
  <si>
    <t>2009
(ha)</t>
  </si>
  <si>
    <t>2009
(%)</t>
  </si>
  <si>
    <t>2004
(%)</t>
  </si>
  <si>
    <t>1990
(%)</t>
  </si>
  <si>
    <t>Percentage calculated by JRC: 09-2019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</si>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</sst>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3" xfId="0" applyBorder="1"/>
    <xf numFmtId="0" fontId="0" fillId="0" borderId="4" xfId="0" applyBorder="1"/>
    <xf numFmtId="0" fontId="1" fillId="0" borderId="1" xfId="0" applyFont="1" applyBorder="1"/>
    <xf numFmtId="0" fontId="0" fillId="0" borderId="8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3" fontId="0" fillId="0" borderId="0" xfId="0" applyNumberFormat="1" applyBorder="1"/>
    <xf numFmtId="3" fontId="1" fillId="0" borderId="0" xfId="0" applyNumberFormat="1" applyFont="1" applyBorder="1"/>
    <xf numFmtId="164" fontId="0" fillId="0" borderId="0" xfId="1" applyNumberFormat="1" applyFont="1"/>
    <xf numFmtId="0" fontId="1" fillId="0" borderId="7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164" fontId="1" fillId="0" borderId="7" xfId="1" applyNumberFormat="1" applyFont="1" applyBorder="1" applyAlignment="1">
      <alignment vertical="top" wrapText="1"/>
    </xf>
    <xf numFmtId="3" fontId="0" fillId="0" borderId="10" xfId="0" applyNumberFormat="1" applyBorder="1"/>
    <xf numFmtId="164" fontId="0" fillId="0" borderId="11" xfId="1" applyNumberFormat="1" applyFont="1" applyBorder="1"/>
    <xf numFmtId="3" fontId="0" fillId="0" borderId="12" xfId="0" applyNumberFormat="1" applyBorder="1"/>
    <xf numFmtId="164" fontId="0" fillId="0" borderId="13" xfId="1" applyNumberFormat="1" applyFont="1" applyBorder="1"/>
    <xf numFmtId="3" fontId="0" fillId="0" borderId="14" xfId="0" applyNumberFormat="1" applyBorder="1"/>
    <xf numFmtId="164" fontId="0" fillId="0" borderId="15" xfId="1" applyNumberFormat="1" applyFont="1" applyBorder="1"/>
    <xf numFmtId="3" fontId="1" fillId="0" borderId="9" xfId="0" applyNumberFormat="1" applyFont="1" applyBorder="1"/>
    <xf numFmtId="164" fontId="1" fillId="0" borderId="7" xfId="1" applyNumberFormat="1" applyFont="1" applyBorder="1"/>
    <xf numFmtId="0" fontId="1" fillId="2" borderId="9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3" fontId="0" fillId="2" borderId="10" xfId="0" applyNumberFormat="1" applyFill="1" applyBorder="1"/>
    <xf numFmtId="164" fontId="0" fillId="2" borderId="11" xfId="1" applyNumberFormat="1" applyFont="1" applyFill="1" applyBorder="1"/>
    <xf numFmtId="3" fontId="0" fillId="2" borderId="12" xfId="0" applyNumberFormat="1" applyFill="1" applyBorder="1"/>
    <xf numFmtId="164" fontId="0" fillId="2" borderId="13" xfId="1" applyNumberFormat="1" applyFont="1" applyFill="1" applyBorder="1"/>
    <xf numFmtId="3" fontId="0" fillId="2" borderId="14" xfId="0" applyNumberFormat="1" applyFill="1" applyBorder="1"/>
    <xf numFmtId="164" fontId="0" fillId="2" borderId="15" xfId="1" applyNumberFormat="1" applyFont="1" applyFill="1" applyBorder="1"/>
    <xf numFmtId="3" fontId="1" fillId="2" borderId="9" xfId="0" applyNumberFormat="1" applyFont="1" applyFill="1" applyBorder="1"/>
    <xf numFmtId="164" fontId="1" fillId="2" borderId="7" xfId="1" applyNumberFormat="1" applyFont="1" applyFill="1" applyBorder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/>
  </sheetViews>
  <sheetFormatPr defaultRowHeight="15" x14ac:dyDescent="0.25"/>
  <cols>
    <col min="1" max="1" width="7.5703125" customWidth="1"/>
    <col min="2" max="2" width="20" customWidth="1"/>
    <col min="3" max="3" width="9.7109375" style="11" customWidth="1"/>
    <col min="4" max="4" width="12.7109375" customWidth="1"/>
    <col min="5" max="5" width="9.7109375" customWidth="1"/>
    <col min="6" max="6" width="12.7109375" customWidth="1"/>
    <col min="7" max="8" width="9.7109375" customWidth="1"/>
  </cols>
  <sheetData>
    <row r="1" spans="1:9" s="5" customFormat="1" ht="33" customHeight="1" thickBot="1" x14ac:dyDescent="0.3">
      <c r="A1" s="36"/>
      <c r="B1" s="33" t="s">
        <v>11</v>
      </c>
      <c r="C1" s="34"/>
      <c r="D1" s="34"/>
      <c r="E1" s="34"/>
      <c r="F1" s="34"/>
      <c r="G1" s="34"/>
      <c r="H1" s="35"/>
      <c r="I1" s="7"/>
    </row>
    <row r="2" spans="1:9" s="5" customFormat="1" ht="31.5" customHeight="1" thickBot="1" x14ac:dyDescent="0.3">
      <c r="A2" s="37" t="s">
        <v>24</v>
      </c>
      <c r="B2" s="6" t="s">
        <v>12</v>
      </c>
      <c r="C2" s="13" t="s">
        <v>18</v>
      </c>
      <c r="D2" s="14" t="s">
        <v>22</v>
      </c>
      <c r="E2" s="23" t="s">
        <v>17</v>
      </c>
      <c r="F2" s="24" t="s">
        <v>21</v>
      </c>
      <c r="G2" s="13" t="s">
        <v>19</v>
      </c>
      <c r="H2" s="12" t="s">
        <v>20</v>
      </c>
      <c r="I2" s="8"/>
    </row>
    <row r="3" spans="1:9" x14ac:dyDescent="0.25">
      <c r="A3" s="38">
        <v>1</v>
      </c>
      <c r="B3" s="1" t="s">
        <v>1</v>
      </c>
      <c r="C3" s="15">
        <v>32156</v>
      </c>
      <c r="D3" s="16">
        <f>C3/C$15</f>
        <v>8.8804197735432203E-2</v>
      </c>
      <c r="E3" s="25">
        <v>34420</v>
      </c>
      <c r="F3" s="26">
        <f>E3/E$15</f>
        <v>9.3016719768890477E-2</v>
      </c>
      <c r="G3" s="15">
        <v>35350</v>
      </c>
      <c r="H3" s="16">
        <f>G3/G$15</f>
        <v>9.4650315947306413E-2</v>
      </c>
      <c r="I3" s="9"/>
    </row>
    <row r="4" spans="1:9" x14ac:dyDescent="0.25">
      <c r="A4" s="39">
        <v>2</v>
      </c>
      <c r="B4" s="2" t="s">
        <v>3</v>
      </c>
      <c r="C4" s="17">
        <v>15790</v>
      </c>
      <c r="D4" s="18">
        <f t="shared" ref="D4:D15" si="0">C4/C$15</f>
        <v>4.3606738470035905E-2</v>
      </c>
      <c r="E4" s="27">
        <v>16308</v>
      </c>
      <c r="F4" s="28">
        <f t="shared" ref="F4" si="1">E4/E$15</f>
        <v>4.4070792155463855E-2</v>
      </c>
      <c r="G4" s="17">
        <v>16437</v>
      </c>
      <c r="H4" s="18">
        <f t="shared" ref="H4" si="2">G4/G$15</f>
        <v>4.4010388775838065E-2</v>
      </c>
      <c r="I4" s="9"/>
    </row>
    <row r="5" spans="1:9" x14ac:dyDescent="0.25">
      <c r="A5" s="39">
        <v>3</v>
      </c>
      <c r="B5" s="2" t="s">
        <v>16</v>
      </c>
      <c r="C5" s="17">
        <v>12245</v>
      </c>
      <c r="D5" s="18">
        <f t="shared" si="0"/>
        <v>3.3816625241645956E-2</v>
      </c>
      <c r="E5" s="27">
        <v>12413</v>
      </c>
      <c r="F5" s="28">
        <f t="shared" ref="F5" si="3">E5/E$15</f>
        <v>3.3544931507589699E-2</v>
      </c>
      <c r="G5" s="17">
        <v>12646</v>
      </c>
      <c r="H5" s="18">
        <f t="shared" ref="H5" si="4">G5/G$15</f>
        <v>3.3859912177358897E-2</v>
      </c>
      <c r="I5" s="9"/>
    </row>
    <row r="6" spans="1:9" x14ac:dyDescent="0.25">
      <c r="A6" s="39">
        <v>4</v>
      </c>
      <c r="B6" s="2" t="s">
        <v>4</v>
      </c>
      <c r="C6" s="17">
        <v>97288</v>
      </c>
      <c r="D6" s="18">
        <f t="shared" si="0"/>
        <v>0.26867716100524719</v>
      </c>
      <c r="E6" s="27">
        <v>98665</v>
      </c>
      <c r="F6" s="28">
        <f t="shared" ref="F6" si="5">E6/E$15</f>
        <v>0.26663261638575186</v>
      </c>
      <c r="G6" s="17">
        <v>98853</v>
      </c>
      <c r="H6" s="18">
        <f t="shared" ref="H6" si="6">G6/G$15</f>
        <v>0.26468083967012962</v>
      </c>
      <c r="I6" s="9"/>
    </row>
    <row r="7" spans="1:9" x14ac:dyDescent="0.25">
      <c r="A7" s="39">
        <v>5</v>
      </c>
      <c r="B7" s="2" t="s">
        <v>0</v>
      </c>
      <c r="C7" s="17">
        <v>5487</v>
      </c>
      <c r="D7" s="18">
        <f t="shared" si="0"/>
        <v>1.5153272576636288E-2</v>
      </c>
      <c r="E7" s="27">
        <v>8354</v>
      </c>
      <c r="F7" s="28">
        <f t="shared" ref="F7" si="7">E7/E$15</f>
        <v>2.2575876727173476E-2</v>
      </c>
      <c r="G7" s="17">
        <v>8622</v>
      </c>
      <c r="H7" s="18">
        <f t="shared" ref="H7" si="8">G7/G$15</f>
        <v>2.308557352468673E-2</v>
      </c>
      <c r="I7" s="9"/>
    </row>
    <row r="8" spans="1:9" x14ac:dyDescent="0.25">
      <c r="A8" s="39">
        <v>6</v>
      </c>
      <c r="B8" s="2" t="s">
        <v>10</v>
      </c>
      <c r="C8" s="17">
        <v>33980</v>
      </c>
      <c r="D8" s="18">
        <f t="shared" si="0"/>
        <v>9.3841480254073462E-2</v>
      </c>
      <c r="E8" s="27">
        <v>34283</v>
      </c>
      <c r="F8" s="28">
        <f t="shared" ref="F8" si="9">E8/E$15</f>
        <v>9.2646490524023017E-2</v>
      </c>
      <c r="G8" s="17">
        <v>34599</v>
      </c>
      <c r="H8" s="18">
        <f t="shared" ref="H8" si="10">G8/G$15</f>
        <v>9.2639498768341003E-2</v>
      </c>
      <c r="I8" s="9"/>
    </row>
    <row r="9" spans="1:9" x14ac:dyDescent="0.25">
      <c r="A9" s="39">
        <v>7</v>
      </c>
      <c r="B9" s="2" t="s">
        <v>9</v>
      </c>
      <c r="C9" s="17">
        <v>75047</v>
      </c>
      <c r="D9" s="18">
        <f t="shared" si="0"/>
        <v>0.2072549019607843</v>
      </c>
      <c r="E9" s="27">
        <v>76139</v>
      </c>
      <c r="F9" s="28">
        <f t="shared" ref="F9" si="11">E9/E$15</f>
        <v>0.20575828083915026</v>
      </c>
      <c r="G9" s="17">
        <v>76744</v>
      </c>
      <c r="H9" s="18">
        <f t="shared" ref="H9" si="12">G9/G$15</f>
        <v>0.20548356002998822</v>
      </c>
      <c r="I9" s="9"/>
    </row>
    <row r="10" spans="1:9" x14ac:dyDescent="0.25">
      <c r="A10" s="39">
        <v>8</v>
      </c>
      <c r="B10" s="2" t="s">
        <v>6</v>
      </c>
      <c r="C10" s="17">
        <v>16878</v>
      </c>
      <c r="D10" s="18">
        <f t="shared" si="0"/>
        <v>4.6611433305716654E-2</v>
      </c>
      <c r="E10" s="27">
        <v>15686</v>
      </c>
      <c r="F10" s="28">
        <f t="shared" ref="F10" si="13">E10/E$15</f>
        <v>4.2389897335700637E-2</v>
      </c>
      <c r="G10" s="17">
        <v>15843</v>
      </c>
      <c r="H10" s="18">
        <f t="shared" ref="H10" si="14">G10/G$15</f>
        <v>4.2419942165577811E-2</v>
      </c>
      <c r="I10" s="9"/>
    </row>
    <row r="11" spans="1:9" x14ac:dyDescent="0.25">
      <c r="A11" s="39">
        <v>9</v>
      </c>
      <c r="B11" s="2" t="s">
        <v>2</v>
      </c>
      <c r="C11" s="17">
        <v>38232</v>
      </c>
      <c r="D11" s="18">
        <f t="shared" si="0"/>
        <v>0.10558409279204639</v>
      </c>
      <c r="E11" s="27">
        <v>38344</v>
      </c>
      <c r="F11" s="28">
        <f t="shared" ref="F11" si="15">E11/E$15</f>
        <v>0.10362095011093365</v>
      </c>
      <c r="G11" s="17">
        <v>38620</v>
      </c>
      <c r="H11" s="18">
        <f t="shared" ref="H11" si="16">G11/G$15</f>
        <v>0.10340580486237549</v>
      </c>
      <c r="I11" s="9"/>
    </row>
    <row r="12" spans="1:9" x14ac:dyDescent="0.25">
      <c r="A12" s="39">
        <v>10</v>
      </c>
      <c r="B12" s="2" t="s">
        <v>5</v>
      </c>
      <c r="C12" s="17">
        <v>20784</v>
      </c>
      <c r="D12" s="18">
        <f t="shared" si="0"/>
        <v>5.739850869925435E-2</v>
      </c>
      <c r="E12" s="27">
        <v>20175</v>
      </c>
      <c r="F12" s="28">
        <f t="shared" ref="F12" si="17">E12/E$15</f>
        <v>5.4520985512416194E-2</v>
      </c>
      <c r="G12" s="17">
        <v>20182</v>
      </c>
      <c r="H12" s="18">
        <f t="shared" ref="H12" si="18">G12/G$15</f>
        <v>5.4037699475206168E-2</v>
      </c>
      <c r="I12" s="9"/>
    </row>
    <row r="13" spans="1:9" x14ac:dyDescent="0.25">
      <c r="A13" s="39">
        <v>11</v>
      </c>
      <c r="B13" s="2" t="s">
        <v>8</v>
      </c>
      <c r="C13" s="17">
        <v>3751</v>
      </c>
      <c r="D13" s="18">
        <f t="shared" si="0"/>
        <v>1.035901684617509E-2</v>
      </c>
      <c r="E13" s="27">
        <v>4278</v>
      </c>
      <c r="F13" s="28">
        <f t="shared" ref="F13" si="19">E13/E$15</f>
        <v>1.1560881091554719E-2</v>
      </c>
      <c r="G13" s="17">
        <v>4710</v>
      </c>
      <c r="H13" s="18">
        <f t="shared" ref="H13" si="20">G13/G$15</f>
        <v>1.2611117061154547E-2</v>
      </c>
      <c r="I13" s="9"/>
    </row>
    <row r="14" spans="1:9" ht="15.75" thickBot="1" x14ac:dyDescent="0.3">
      <c r="A14" s="39">
        <v>12</v>
      </c>
      <c r="B14" s="4" t="s">
        <v>7</v>
      </c>
      <c r="C14" s="19">
        <v>10461</v>
      </c>
      <c r="D14" s="20">
        <f t="shared" si="0"/>
        <v>2.8889809444904723E-2</v>
      </c>
      <c r="E14" s="29">
        <v>10976</v>
      </c>
      <c r="F14" s="30">
        <f t="shared" ref="F14" si="21">E14/E$15</f>
        <v>2.9661578041352176E-2</v>
      </c>
      <c r="G14" s="19">
        <v>10875</v>
      </c>
      <c r="H14" s="20">
        <f t="shared" ref="H14" si="22">G14/G$15</f>
        <v>2.9118025061582949E-2</v>
      </c>
      <c r="I14" s="9"/>
    </row>
    <row r="15" spans="1:9" ht="15.75" thickBot="1" x14ac:dyDescent="0.3">
      <c r="A15" s="39">
        <v>13</v>
      </c>
      <c r="B15" s="3" t="s">
        <v>13</v>
      </c>
      <c r="C15" s="21">
        <v>362100</v>
      </c>
      <c r="D15" s="22">
        <f t="shared" si="0"/>
        <v>1</v>
      </c>
      <c r="E15" s="31">
        <v>370041</v>
      </c>
      <c r="F15" s="32">
        <f t="shared" ref="F15" si="23">E15/E$15</f>
        <v>1</v>
      </c>
      <c r="G15" s="21">
        <v>373480</v>
      </c>
      <c r="H15" s="22">
        <f t="shared" ref="H15" si="24">G15/G$15</f>
        <v>1</v>
      </c>
      <c r="I15" s="10"/>
    </row>
    <row r="16" spans="1:9" x14ac:dyDescent="0.25">
      <c r="A16" s="39">
        <v>14</v>
      </c>
      <c r="C16"/>
      <c r="D16" s="11"/>
    </row>
    <row r="17" spans="1:4" x14ac:dyDescent="0.25">
      <c r="A17" s="39">
        <v>15</v>
      </c>
      <c r="B17" t="s">
        <v>15</v>
      </c>
      <c r="C17"/>
      <c r="D17" s="11"/>
    </row>
    <row r="18" spans="1:4" x14ac:dyDescent="0.25">
      <c r="A18" s="39">
        <v>16</v>
      </c>
      <c r="B18" t="s">
        <v>14</v>
      </c>
      <c r="C18"/>
      <c r="D18" s="11"/>
    </row>
    <row r="19" spans="1:4" x14ac:dyDescent="0.25">
      <c r="A19" s="39">
        <v>17</v>
      </c>
      <c r="B19" t="s">
        <v>23</v>
      </c>
      <c r="C19"/>
      <c r="D19" s="11"/>
    </row>
  </sheetData>
  <autoFilter ref="A2:H2"/>
  <sortState ref="A3:D14">
    <sortCondition ref="A3:A14"/>
  </sortState>
  <mergeCells count="1">
    <mergeCell ref="B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2018-08-30T11:08:29Z</dcterms:created>
  <dcterms:modified xsi:type="dcterms:W3CDTF">2018-08-31T07:18:09Z</dcterms:modified>
</cp:coreProperties>
</file>