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GrowStock\"/>
    </mc:Choice>
  </mc:AlternateContent>
  <bookViews>
    <workbookView xWindow="0" yWindow="0" windowWidth="22035" windowHeight="9705"/>
  </bookViews>
  <sheets>
    <sheet name="Sheet1" sheetId="2" r:id="rId1"/>
  </sheets>
  <definedNames>
    <definedName name="_xlnm._FilterDatabase" localSheetId="0" hidden="1">Sheet1!$B$2:$U$2</definedName>
  </definedNames>
  <calcPr calcId="162913" iterateDelta="1E-4"/>
</workbook>
</file>

<file path=xl/calcChain.xml><?xml version="1.0" encoding="utf-8"?>
<calcChain xmlns="http://schemas.openxmlformats.org/spreadsheetml/2006/main">
  <c r="AF9" i="2" l="1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Q4" i="2" l="1"/>
  <c r="E4" i="2"/>
  <c r="U6" i="2"/>
  <c r="AC8" i="2"/>
  <c r="J6" i="2"/>
  <c r="D6" i="2"/>
  <c r="F4" i="2"/>
  <c r="N8" i="2"/>
  <c r="V4" i="2"/>
  <c r="AD4" i="2"/>
  <c r="I4" i="2"/>
  <c r="G8" i="2"/>
  <c r="O8" i="2"/>
  <c r="W8" i="2"/>
  <c r="AE8" i="2"/>
  <c r="R8" i="2"/>
  <c r="M8" i="2"/>
  <c r="H8" i="2"/>
  <c r="P8" i="2"/>
  <c r="X8" i="2"/>
  <c r="AF8" i="2"/>
  <c r="D8" i="2"/>
  <c r="AF6" i="2"/>
  <c r="Y4" i="2"/>
  <c r="Y8" i="2"/>
  <c r="Y6" i="2"/>
  <c r="L4" i="2"/>
  <c r="K4" i="2"/>
  <c r="AB4" i="2"/>
  <c r="R6" i="2"/>
  <c r="T6" i="2"/>
  <c r="Z8" i="2"/>
  <c r="R4" i="2"/>
  <c r="V6" i="2"/>
  <c r="AA8" i="2"/>
  <c r="X6" i="2"/>
  <c r="Z6" i="2"/>
  <c r="Z4" i="2"/>
  <c r="F6" i="2"/>
  <c r="AD6" i="2"/>
  <c r="J4" i="2"/>
  <c r="N6" i="2"/>
  <c r="AB8" i="2"/>
  <c r="L6" i="2"/>
  <c r="L8" i="2"/>
  <c r="K8" i="2"/>
  <c r="S4" i="2"/>
  <c r="T4" i="2"/>
  <c r="M6" i="2"/>
  <c r="S8" i="2"/>
  <c r="T8" i="2"/>
  <c r="AB6" i="2"/>
  <c r="K6" i="2"/>
  <c r="AA6" i="2"/>
  <c r="AA4" i="2"/>
  <c r="S6" i="2"/>
  <c r="AC6" i="2"/>
  <c r="W6" i="2"/>
  <c r="AE6" i="2"/>
  <c r="I8" i="2"/>
  <c r="P6" i="2"/>
  <c r="J8" i="2"/>
  <c r="H6" i="2"/>
  <c r="I6" i="2"/>
  <c r="Q8" i="2"/>
  <c r="G6" i="2"/>
  <c r="O6" i="2"/>
  <c r="Q6" i="2"/>
  <c r="D4" i="2"/>
  <c r="E6" i="2"/>
  <c r="V8" i="2"/>
  <c r="AD8" i="2"/>
  <c r="U4" i="2"/>
  <c r="E8" i="2"/>
  <c r="U8" i="2"/>
  <c r="N4" i="2"/>
  <c r="F8" i="2"/>
  <c r="G4" i="2"/>
  <c r="O4" i="2"/>
  <c r="W4" i="2"/>
  <c r="AE4" i="2"/>
  <c r="M4" i="2"/>
  <c r="AC4" i="2"/>
  <c r="H4" i="2"/>
  <c r="P4" i="2"/>
  <c r="X4" i="2"/>
  <c r="AF4" i="2"/>
  <c r="AF10" i="2" l="1"/>
  <c r="D10" i="2"/>
  <c r="Y10" i="2"/>
  <c r="X10" i="2"/>
  <c r="AE10" i="2"/>
  <c r="K10" i="2"/>
  <c r="AD10" i="2"/>
  <c r="Z10" i="2"/>
  <c r="R10" i="2"/>
  <c r="V10" i="2"/>
  <c r="AA10" i="2"/>
  <c r="J10" i="2"/>
  <c r="S10" i="2"/>
  <c r="H10" i="2"/>
  <c r="N10" i="2"/>
  <c r="AB10" i="2"/>
  <c r="L10" i="2"/>
  <c r="F10" i="2"/>
  <c r="W10" i="2"/>
  <c r="AC10" i="2"/>
  <c r="I10" i="2"/>
  <c r="M10" i="2"/>
  <c r="Q10" i="2"/>
  <c r="T10" i="2"/>
  <c r="G10" i="2"/>
  <c r="O10" i="2"/>
  <c r="P10" i="2"/>
  <c r="E10" i="2"/>
  <c r="U10" i="2"/>
</calcChain>
</file>

<file path=xl/comments1.xml><?xml version="1.0" encoding="utf-8"?>
<comments xmlns="http://schemas.openxmlformats.org/spreadsheetml/2006/main">
  <authors>
    <author>PX-Web Ekstern</author>
  </authors>
  <commentList>
    <comment ref="N2" authorId="0" shapeId="0">
      <text>
        <r>
          <rPr>
            <sz val="8"/>
            <color rgb="FF000000"/>
            <rFont val="Tahoma"/>
            <family val="2"/>
          </rPr>
          <t xml:space="preserve">Every year represents registrations for several years.
As from the inventory cycle 2005-2009, areas above the coniferous forest line are also included.
</t>
        </r>
      </text>
    </comment>
    <comment ref="S2" authorId="0" shapeId="0">
      <text>
        <r>
          <rPr>
            <sz val="8"/>
            <color rgb="FF000000"/>
            <rFont val="Tahoma"/>
            <family val="2"/>
          </rPr>
          <t xml:space="preserve">Every year represents registrations for several years.
As from the inventory cycle 2005-2009, areas above the coniferous forest line are also included.
</t>
        </r>
      </text>
    </comment>
    <comment ref="T2" authorId="0" shapeId="0">
      <text>
        <r>
          <rPr>
            <sz val="8"/>
            <color rgb="FF000000"/>
            <rFont val="Tahoma"/>
            <family val="2"/>
          </rPr>
          <t xml:space="preserve">Every year represents registrations for several years.
As from the inventory cycle 2005-2009, areas above the coniferous forest line are also included.
</t>
        </r>
      </text>
    </comment>
  </commentList>
</comments>
</file>

<file path=xl/sharedStrings.xml><?xml version="1.0" encoding="utf-8"?>
<sst xmlns="http://schemas.openxmlformats.org/spreadsheetml/2006/main" count="54" uniqueCount="52">
  <si>
    <t>Latest update:</t>
  </si>
  <si>
    <t>20180831 08:00</t>
  </si>
  <si>
    <t>Source:</t>
  </si>
  <si>
    <t>Statistics Norway</t>
  </si>
  <si>
    <t>Contact:</t>
  </si>
  <si>
    <t>Trond Amund Steinset, Statistics Norway</t>
  </si>
  <si>
    <t xml:space="preserve"> +47 6288 5582</t>
  </si>
  <si>
    <t>tra@ssb.no</t>
  </si>
  <si>
    <t>Copyright</t>
  </si>
  <si>
    <t>ID</t>
  </si>
  <si>
    <t>Tree Species / Species Group</t>
  </si>
  <si>
    <t>Pine species</t>
  </si>
  <si>
    <t>Broad-leaved species</t>
  </si>
  <si>
    <t>Hanne Berit Haanæs, Statistics Norway</t>
  </si>
  <si>
    <t xml:space="preserve"> +47 6288 5238</t>
  </si>
  <si>
    <t>hbh@ssb.no</t>
  </si>
  <si>
    <t>Sum per Region</t>
  </si>
  <si>
    <t>1967</t>
  </si>
  <si>
    <t>1986</t>
  </si>
  <si>
    <t>1987</t>
  </si>
  <si>
    <t>1988</t>
  </si>
  <si>
    <t>1989</t>
  </si>
  <si>
    <t>1990</t>
  </si>
  <si>
    <t>1991</t>
  </si>
  <si>
    <t>1992</t>
  </si>
  <si>
    <t>1993</t>
  </si>
  <si>
    <t>1998</t>
  </si>
  <si>
    <t>1999</t>
  </si>
  <si>
    <t>2000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</si>
  <si>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</si>
  <si>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</si>
  <si>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</si>
  <si>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</si>
  <si>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</si>
  <si>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</si>
  <si>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</si>
  <si>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</si>
  <si>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</si>
  <si>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</si>
  <si>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</si>
  <si>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</si>
  <si>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</si>
  <si>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</si>
  <si>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</si>
  <si>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</si>
  <si>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Spruce species</t>
  </si>
  <si>
    <t>Spurce species
in % of all species per year</t>
  </si>
  <si>
    <t>Broadleaved species
in % of all species per year</t>
  </si>
  <si>
    <t>Pine species
in % of all species per year</t>
  </si>
  <si>
    <t>Sum in %</t>
  </si>
  <si>
    <t>Table 06289: Growing stock Increment under bark in 1000 m³ for Productive Forest by Tree species for Norway - Years 1933, 1967, 1986-1993, 1998-2000, 2002-2017</t>
  </si>
  <si>
    <t>Annual increment: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</si>
</sst>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name val="Calibri"/>
      <family val="2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2" fillId="0" borderId="0" applyFont="0" applyFill="0" applyBorder="0" applyAlignment="0" applyProtection="0"/>
  </cellStyleXfs>
  <cellXfs count="26"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13" xfId="0" applyFill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center" vertical="top"/>
    </xf>
    <xf numFmtId="0" fontId="1" fillId="0" borderId="7" xfId="0" applyFont="1" applyFill="1" applyBorder="1" applyAlignment="1" applyProtection="1">
      <alignment horizontal="center" vertical="top" wrapText="1"/>
    </xf>
    <xf numFmtId="0" fontId="0" fillId="0" borderId="0" xfId="0" applyFill="1" applyAlignment="1" applyProtection="1">
      <alignment horizontal="center" vertical="top"/>
    </xf>
    <xf numFmtId="0" fontId="1" fillId="0" borderId="12" xfId="0" applyFont="1" applyFill="1" applyBorder="1" applyAlignment="1" applyProtection="1">
      <alignment horizontal="center" vertical="top"/>
    </xf>
    <xf numFmtId="0" fontId="1" fillId="0" borderId="8" xfId="0" applyFont="1" applyFill="1" applyBorder="1" applyAlignment="1" applyProtection="1">
      <alignment horizontal="center" vertical="top" wrapText="1"/>
    </xf>
    <xf numFmtId="0" fontId="1" fillId="0" borderId="8" xfId="0" applyFont="1" applyFill="1" applyBorder="1" applyAlignment="1" applyProtection="1">
      <alignment horizontal="center" vertical="top"/>
    </xf>
    <xf numFmtId="0" fontId="1" fillId="0" borderId="9" xfId="0" applyFont="1" applyFill="1" applyBorder="1" applyAlignment="1" applyProtection="1">
      <alignment horizontal="center" vertical="top"/>
    </xf>
    <xf numFmtId="0" fontId="0" fillId="0" borderId="2" xfId="0" applyFont="1" applyFill="1" applyBorder="1" applyAlignment="1" applyProtection="1">
      <alignment wrapText="1"/>
    </xf>
    <xf numFmtId="3" fontId="0" fillId="0" borderId="3" xfId="0" applyNumberFormat="1" applyFont="1" applyFill="1" applyBorder="1" applyProtection="1"/>
    <xf numFmtId="3" fontId="0" fillId="0" borderId="10" xfId="0" applyNumberFormat="1" applyFont="1" applyFill="1" applyBorder="1" applyProtection="1"/>
    <xf numFmtId="0" fontId="0" fillId="0" borderId="4" xfId="0" applyFont="1" applyFill="1" applyBorder="1" applyAlignment="1" applyProtection="1">
      <alignment wrapText="1"/>
    </xf>
    <xf numFmtId="164" fontId="0" fillId="0" borderId="5" xfId="1" applyNumberFormat="1" applyFont="1" applyFill="1" applyBorder="1" applyProtection="1"/>
    <xf numFmtId="164" fontId="0" fillId="0" borderId="6" xfId="1" applyNumberFormat="1" applyFont="1" applyFill="1" applyBorder="1" applyProtection="1"/>
    <xf numFmtId="0" fontId="1" fillId="0" borderId="2" xfId="0" applyFont="1" applyFill="1" applyBorder="1" applyAlignment="1" applyProtection="1">
      <alignment wrapText="1"/>
    </xf>
    <xf numFmtId="0" fontId="1" fillId="0" borderId="4" xfId="0" applyFont="1" applyFill="1" applyBorder="1" applyAlignment="1" applyProtection="1">
      <alignment wrapText="1"/>
    </xf>
    <xf numFmtId="3" fontId="1" fillId="0" borderId="3" xfId="0" applyNumberFormat="1" applyFont="1" applyFill="1" applyBorder="1" applyProtection="1"/>
    <xf numFmtId="3" fontId="1" fillId="0" borderId="10" xfId="0" applyNumberFormat="1" applyFont="1" applyFill="1" applyBorder="1" applyProtection="1"/>
    <xf numFmtId="164" fontId="1" fillId="0" borderId="5" xfId="1" applyNumberFormat="1" applyFont="1" applyFill="1" applyBorder="1" applyProtection="1"/>
    <xf numFmtId="164" fontId="1" fillId="0" borderId="6" xfId="1" applyNumberFormat="1" applyFont="1" applyFill="1" applyBorder="1" applyProtection="1"/>
    <xf numFmtId="0" fontId="3" fillId="0" borderId="1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63"/>
  <sheetViews>
    <sheetView tabSelected="1" topLeftCell="B1" zoomScaleNormal="100" workbookViewId="0">
      <pane xSplit="4" ySplit="2" topLeftCell="F3" activePane="bottomRight" state="frozen"/>
      <selection activeCell="B1" sqref="B1"/>
      <selection pane="topRight" activeCell="E1" sqref="E1"/>
      <selection pane="bottomLeft" activeCell="B3" sqref="B3"/>
      <selection pane="bottomRight" activeCell="B1" sqref="B1"/>
    </sheetView>
  </sheetViews>
  <sheetFormatPr defaultRowHeight="15" x14ac:dyDescent="0.25"/>
  <cols>
    <col min="2" max="2" width="7.140625" customWidth="1"/>
    <col min="3" max="3" width="36.28515625" customWidth="1"/>
    <col min="4" max="4" width="10.7109375" customWidth="1"/>
    <col min="5" max="5" width="10.7109375" style="1" customWidth="1"/>
    <col min="6" max="32" width="10.7109375" customWidth="1"/>
  </cols>
  <sheetData>
    <row r="1" spans="1:32" ht="19.5" thickBot="1" x14ac:dyDescent="0.35">
      <c r="A1" s="1"/>
      <c r="B1" s="1"/>
      <c r="C1" s="24" t="s">
        <v>50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</row>
    <row r="2" spans="1:32" s="7" customFormat="1" ht="30.75" customHeight="1" thickBot="1" x14ac:dyDescent="0.3">
      <c r="A2" s="5" t="s">
        <v>9</v>
      </c>
      <c r="B2" s="8" t="s">
        <v>9</v>
      </c>
      <c r="C2" s="6" t="s">
        <v>10</v>
      </c>
      <c r="D2" s="9">
        <v>1933</v>
      </c>
      <c r="E2" s="10" t="s">
        <v>17</v>
      </c>
      <c r="F2" s="10" t="s">
        <v>18</v>
      </c>
      <c r="G2" s="10" t="s">
        <v>19</v>
      </c>
      <c r="H2" s="10" t="s">
        <v>20</v>
      </c>
      <c r="I2" s="10" t="s">
        <v>21</v>
      </c>
      <c r="J2" s="10" t="s">
        <v>22</v>
      </c>
      <c r="K2" s="10" t="s">
        <v>23</v>
      </c>
      <c r="L2" s="10" t="s">
        <v>24</v>
      </c>
      <c r="M2" s="10" t="s">
        <v>25</v>
      </c>
      <c r="N2" s="10" t="s">
        <v>26</v>
      </c>
      <c r="O2" s="10" t="s">
        <v>27</v>
      </c>
      <c r="P2" s="10" t="s">
        <v>28</v>
      </c>
      <c r="Q2" s="10" t="s">
        <v>29</v>
      </c>
      <c r="R2" s="10" t="s">
        <v>30</v>
      </c>
      <c r="S2" s="10" t="s">
        <v>31</v>
      </c>
      <c r="T2" s="10" t="s">
        <v>32</v>
      </c>
      <c r="U2" s="10" t="s">
        <v>33</v>
      </c>
      <c r="V2" s="10" t="s">
        <v>34</v>
      </c>
      <c r="W2" s="10" t="s">
        <v>35</v>
      </c>
      <c r="X2" s="10" t="s">
        <v>36</v>
      </c>
      <c r="Y2" s="10" t="s">
        <v>37</v>
      </c>
      <c r="Z2" s="10" t="s">
        <v>38</v>
      </c>
      <c r="AA2" s="10" t="s">
        <v>39</v>
      </c>
      <c r="AB2" s="10" t="s">
        <v>40</v>
      </c>
      <c r="AC2" s="10" t="s">
        <v>41</v>
      </c>
      <c r="AD2" s="10" t="s">
        <v>42</v>
      </c>
      <c r="AE2" s="10" t="s">
        <v>43</v>
      </c>
      <c r="AF2" s="11" t="s">
        <v>44</v>
      </c>
    </row>
    <row r="3" spans="1:32" x14ac:dyDescent="0.25">
      <c r="A3" s="2">
        <v>1</v>
      </c>
      <c r="B3" s="4">
        <v>1</v>
      </c>
      <c r="C3" s="12" t="s">
        <v>45</v>
      </c>
      <c r="D3" s="13">
        <v>5835</v>
      </c>
      <c r="E3" s="13">
        <v>7131</v>
      </c>
      <c r="F3" s="13">
        <v>9951</v>
      </c>
      <c r="G3" s="13">
        <v>10103</v>
      </c>
      <c r="H3" s="13">
        <v>10249</v>
      </c>
      <c r="I3" s="13">
        <v>10388</v>
      </c>
      <c r="J3" s="13">
        <v>10528</v>
      </c>
      <c r="K3" s="13">
        <v>10703</v>
      </c>
      <c r="L3" s="13">
        <v>10892</v>
      </c>
      <c r="M3" s="13">
        <v>11070</v>
      </c>
      <c r="N3" s="13">
        <v>11219</v>
      </c>
      <c r="O3" s="13">
        <v>11684</v>
      </c>
      <c r="P3" s="13">
        <v>11858</v>
      </c>
      <c r="Q3" s="13">
        <v>12135</v>
      </c>
      <c r="R3" s="13">
        <v>12627</v>
      </c>
      <c r="S3" s="13">
        <v>13709</v>
      </c>
      <c r="T3" s="13">
        <v>13868</v>
      </c>
      <c r="U3" s="13">
        <v>13746</v>
      </c>
      <c r="V3" s="13">
        <v>13644</v>
      </c>
      <c r="W3" s="13">
        <v>13482</v>
      </c>
      <c r="X3" s="13">
        <v>12969</v>
      </c>
      <c r="Y3" s="13">
        <v>12908</v>
      </c>
      <c r="Z3" s="13">
        <v>13030</v>
      </c>
      <c r="AA3" s="13">
        <v>13261</v>
      </c>
      <c r="AB3" s="13">
        <v>13529</v>
      </c>
      <c r="AC3" s="13">
        <v>13821</v>
      </c>
      <c r="AD3" s="13">
        <v>13927</v>
      </c>
      <c r="AE3" s="13">
        <v>13747</v>
      </c>
      <c r="AF3" s="14">
        <v>13635</v>
      </c>
    </row>
    <row r="4" spans="1:32" ht="30.75" thickBot="1" x14ac:dyDescent="0.3">
      <c r="A4" s="2">
        <v>2</v>
      </c>
      <c r="B4" s="2">
        <v>2</v>
      </c>
      <c r="C4" s="15" t="s">
        <v>46</v>
      </c>
      <c r="D4" s="16">
        <f>D3/D$9</f>
        <v>0.55853355030152196</v>
      </c>
      <c r="E4" s="16">
        <f t="shared" ref="E4:AF4" si="0">E3/E$9</f>
        <v>0.54018634951897582</v>
      </c>
      <c r="F4" s="16">
        <f t="shared" si="0"/>
        <v>0.53560471500080742</v>
      </c>
      <c r="G4" s="16">
        <f t="shared" si="0"/>
        <v>0.53291486443717695</v>
      </c>
      <c r="H4" s="16">
        <f t="shared" si="0"/>
        <v>0.53045908596863511</v>
      </c>
      <c r="I4" s="16">
        <f t="shared" si="0"/>
        <v>0.52763104429093866</v>
      </c>
      <c r="J4" s="16">
        <f t="shared" si="0"/>
        <v>0.52487785422275401</v>
      </c>
      <c r="K4" s="16">
        <f t="shared" si="0"/>
        <v>0.52245435907448989</v>
      </c>
      <c r="L4" s="16">
        <f t="shared" si="0"/>
        <v>0.52062520912002297</v>
      </c>
      <c r="M4" s="16">
        <f t="shared" si="0"/>
        <v>0.51881707831466461</v>
      </c>
      <c r="N4" s="16">
        <f t="shared" si="0"/>
        <v>0.51123262702210071</v>
      </c>
      <c r="O4" s="16">
        <f t="shared" si="0"/>
        <v>0.50632691974345645</v>
      </c>
      <c r="P4" s="16">
        <f t="shared" si="0"/>
        <v>0.50485354223433243</v>
      </c>
      <c r="Q4" s="16">
        <f t="shared" si="0"/>
        <v>0.52315054319710297</v>
      </c>
      <c r="R4" s="16">
        <f t="shared" si="0"/>
        <v>0.52619077384673085</v>
      </c>
      <c r="S4" s="16">
        <f t="shared" si="0"/>
        <v>0.53676585747846517</v>
      </c>
      <c r="T4" s="16">
        <f t="shared" si="0"/>
        <v>0.54015735763807748</v>
      </c>
      <c r="U4" s="16">
        <f t="shared" si="0"/>
        <v>0.53853085210577867</v>
      </c>
      <c r="V4" s="16">
        <f t="shared" si="0"/>
        <v>0.54009975457208459</v>
      </c>
      <c r="W4" s="16">
        <f t="shared" si="0"/>
        <v>0.54148927624708809</v>
      </c>
      <c r="X4" s="16">
        <f t="shared" si="0"/>
        <v>0.52212246869841783</v>
      </c>
      <c r="Y4" s="16">
        <f t="shared" si="0"/>
        <v>0.5245874989839876</v>
      </c>
      <c r="Z4" s="16">
        <f t="shared" si="0"/>
        <v>0.52239105159764265</v>
      </c>
      <c r="AA4" s="16">
        <f t="shared" si="0"/>
        <v>0.52468940413072718</v>
      </c>
      <c r="AB4" s="16">
        <f t="shared" si="0"/>
        <v>0.52851785295726228</v>
      </c>
      <c r="AC4" s="16">
        <f t="shared" si="0"/>
        <v>0.53340280189880751</v>
      </c>
      <c r="AD4" s="16">
        <f t="shared" si="0"/>
        <v>0.53319295558958657</v>
      </c>
      <c r="AE4" s="16">
        <f t="shared" si="0"/>
        <v>0.53245797505616232</v>
      </c>
      <c r="AF4" s="17">
        <f t="shared" si="0"/>
        <v>0.5363464715600661</v>
      </c>
    </row>
    <row r="5" spans="1:32" x14ac:dyDescent="0.25">
      <c r="A5" s="2">
        <v>8</v>
      </c>
      <c r="B5" s="2">
        <v>3</v>
      </c>
      <c r="C5" s="12" t="s">
        <v>11</v>
      </c>
      <c r="D5" s="13">
        <v>2535</v>
      </c>
      <c r="E5" s="13">
        <v>3364</v>
      </c>
      <c r="F5" s="13">
        <v>4838</v>
      </c>
      <c r="G5" s="13">
        <v>4935</v>
      </c>
      <c r="H5" s="13">
        <v>5018</v>
      </c>
      <c r="I5" s="13">
        <v>5109</v>
      </c>
      <c r="J5" s="13">
        <v>5200</v>
      </c>
      <c r="K5" s="13">
        <v>5310</v>
      </c>
      <c r="L5" s="13">
        <v>5411</v>
      </c>
      <c r="M5" s="13">
        <v>5498</v>
      </c>
      <c r="N5" s="13">
        <v>5855</v>
      </c>
      <c r="O5" s="13">
        <v>6163</v>
      </c>
      <c r="P5" s="13">
        <v>6273</v>
      </c>
      <c r="Q5" s="13">
        <v>5952</v>
      </c>
      <c r="R5" s="13">
        <v>6064</v>
      </c>
      <c r="S5" s="13">
        <v>6151</v>
      </c>
      <c r="T5" s="13">
        <v>6092</v>
      </c>
      <c r="U5" s="13">
        <v>6010</v>
      </c>
      <c r="V5" s="13">
        <v>5944</v>
      </c>
      <c r="W5" s="13">
        <v>5857</v>
      </c>
      <c r="X5" s="13">
        <v>5748</v>
      </c>
      <c r="Y5" s="13">
        <v>5783</v>
      </c>
      <c r="Z5" s="13">
        <v>5978</v>
      </c>
      <c r="AA5" s="13">
        <v>6071</v>
      </c>
      <c r="AB5" s="13">
        <v>6117</v>
      </c>
      <c r="AC5" s="13">
        <v>6115</v>
      </c>
      <c r="AD5" s="13">
        <v>6098</v>
      </c>
      <c r="AE5" s="13">
        <v>5920</v>
      </c>
      <c r="AF5" s="14">
        <v>5719</v>
      </c>
    </row>
    <row r="6" spans="1:32" ht="30.75" thickBot="1" x14ac:dyDescent="0.3">
      <c r="A6" s="2">
        <v>9</v>
      </c>
      <c r="B6" s="2">
        <v>4</v>
      </c>
      <c r="C6" s="15" t="s">
        <v>48</v>
      </c>
      <c r="D6" s="16">
        <f>D5/D$9</f>
        <v>0.24265339331865607</v>
      </c>
      <c r="E6" s="16">
        <f t="shared" ref="E6:AF6" si="1">E5/E$9</f>
        <v>0.25482917960760548</v>
      </c>
      <c r="F6" s="16">
        <f t="shared" si="1"/>
        <v>0.26040152860756771</v>
      </c>
      <c r="G6" s="16">
        <f t="shared" si="1"/>
        <v>0.26031226922671169</v>
      </c>
      <c r="H6" s="16">
        <f t="shared" si="1"/>
        <v>0.25971740593136999</v>
      </c>
      <c r="I6" s="16">
        <f t="shared" si="1"/>
        <v>0.25949817147501014</v>
      </c>
      <c r="J6" s="16">
        <f t="shared" si="1"/>
        <v>0.25924818027719615</v>
      </c>
      <c r="K6" s="16">
        <f t="shared" si="1"/>
        <v>0.25920140583813334</v>
      </c>
      <c r="L6" s="16">
        <f t="shared" si="1"/>
        <v>0.25863964437646386</v>
      </c>
      <c r="M6" s="16">
        <f t="shared" si="1"/>
        <v>0.25767446220180906</v>
      </c>
      <c r="N6" s="16">
        <f t="shared" si="1"/>
        <v>0.26680337206652999</v>
      </c>
      <c r="O6" s="16">
        <f t="shared" si="1"/>
        <v>0.26707401629398508</v>
      </c>
      <c r="P6" s="16">
        <f t="shared" si="1"/>
        <v>0.26707254768392369</v>
      </c>
      <c r="Q6" s="16">
        <f t="shared" si="1"/>
        <v>0.25659596482152097</v>
      </c>
      <c r="R6" s="16">
        <f t="shared" si="1"/>
        <v>0.25269825394841022</v>
      </c>
      <c r="S6" s="16">
        <f t="shared" si="1"/>
        <v>0.24083790133124511</v>
      </c>
      <c r="T6" s="16">
        <f t="shared" si="1"/>
        <v>0.23728285424943524</v>
      </c>
      <c r="U6" s="16">
        <f t="shared" si="1"/>
        <v>0.23545543584720863</v>
      </c>
      <c r="V6" s="16">
        <f t="shared" si="1"/>
        <v>0.23529411764705882</v>
      </c>
      <c r="W6" s="16">
        <f t="shared" si="1"/>
        <v>0.23523977829544543</v>
      </c>
      <c r="X6" s="16">
        <f t="shared" si="1"/>
        <v>0.23141028221748058</v>
      </c>
      <c r="Y6" s="16">
        <f t="shared" si="1"/>
        <v>0.23502397789157117</v>
      </c>
      <c r="Z6" s="16">
        <f t="shared" si="1"/>
        <v>0.23966643948201902</v>
      </c>
      <c r="AA6" s="16">
        <f t="shared" si="1"/>
        <v>0.24020732768853367</v>
      </c>
      <c r="AB6" s="16">
        <f t="shared" si="1"/>
        <v>0.23896398156105947</v>
      </c>
      <c r="AC6" s="16">
        <f t="shared" si="1"/>
        <v>0.23600015437458993</v>
      </c>
      <c r="AD6" s="16">
        <f t="shared" si="1"/>
        <v>0.23346094946401225</v>
      </c>
      <c r="AE6" s="16">
        <f t="shared" si="1"/>
        <v>0.22929738941823535</v>
      </c>
      <c r="AF6" s="17">
        <f t="shared" si="1"/>
        <v>0.2249626307922272</v>
      </c>
    </row>
    <row r="7" spans="1:32" x14ac:dyDescent="0.25">
      <c r="A7" s="3">
        <v>36</v>
      </c>
      <c r="B7" s="2">
        <v>5</v>
      </c>
      <c r="C7" s="12" t="s">
        <v>12</v>
      </c>
      <c r="D7" s="13">
        <v>2077</v>
      </c>
      <c r="E7" s="13">
        <v>2706</v>
      </c>
      <c r="F7" s="13">
        <v>3790</v>
      </c>
      <c r="G7" s="13">
        <v>3920</v>
      </c>
      <c r="H7" s="13">
        <v>4054</v>
      </c>
      <c r="I7" s="13">
        <v>4191</v>
      </c>
      <c r="J7" s="13">
        <v>4330</v>
      </c>
      <c r="K7" s="13">
        <v>4473</v>
      </c>
      <c r="L7" s="13">
        <v>4618</v>
      </c>
      <c r="M7" s="13">
        <v>4769</v>
      </c>
      <c r="N7" s="13">
        <v>4871</v>
      </c>
      <c r="O7" s="13">
        <v>5229</v>
      </c>
      <c r="P7" s="13">
        <v>5357</v>
      </c>
      <c r="Q7" s="13">
        <v>5109</v>
      </c>
      <c r="R7" s="13">
        <v>5306</v>
      </c>
      <c r="S7" s="13">
        <v>5680</v>
      </c>
      <c r="T7" s="13">
        <v>5714</v>
      </c>
      <c r="U7" s="13">
        <v>5769</v>
      </c>
      <c r="V7" s="13">
        <v>5674</v>
      </c>
      <c r="W7" s="13">
        <v>5559</v>
      </c>
      <c r="X7" s="13">
        <v>6122</v>
      </c>
      <c r="Y7" s="13">
        <v>5915</v>
      </c>
      <c r="Z7" s="13">
        <v>5935</v>
      </c>
      <c r="AA7" s="13">
        <v>5942</v>
      </c>
      <c r="AB7" s="13">
        <v>5952</v>
      </c>
      <c r="AC7" s="13">
        <v>5975</v>
      </c>
      <c r="AD7" s="13">
        <v>6095</v>
      </c>
      <c r="AE7" s="13">
        <v>6151</v>
      </c>
      <c r="AF7" s="14">
        <v>6068</v>
      </c>
    </row>
    <row r="8" spans="1:32" ht="30.75" thickBot="1" x14ac:dyDescent="0.3">
      <c r="A8" s="3">
        <v>37</v>
      </c>
      <c r="B8" s="2">
        <v>6</v>
      </c>
      <c r="C8" s="15" t="s">
        <v>47</v>
      </c>
      <c r="D8" s="16">
        <f>D7/D$9</f>
        <v>0.19881305637982197</v>
      </c>
      <c r="E8" s="16">
        <f t="shared" ref="E8:AF8" si="2">E7/E$9</f>
        <v>0.20498447087341867</v>
      </c>
      <c r="F8" s="16">
        <f t="shared" si="2"/>
        <v>0.20399375639162495</v>
      </c>
      <c r="G8" s="16">
        <f t="shared" si="2"/>
        <v>0.20677286633611142</v>
      </c>
      <c r="H8" s="16">
        <f t="shared" si="2"/>
        <v>0.20982350809999484</v>
      </c>
      <c r="I8" s="16">
        <f t="shared" si="2"/>
        <v>0.2128707842340512</v>
      </c>
      <c r="J8" s="16">
        <f t="shared" si="2"/>
        <v>0.21587396550004986</v>
      </c>
      <c r="K8" s="16">
        <f t="shared" si="2"/>
        <v>0.21834423508737674</v>
      </c>
      <c r="L8" s="16">
        <f t="shared" si="2"/>
        <v>0.22073514650351322</v>
      </c>
      <c r="M8" s="16">
        <f t="shared" si="2"/>
        <v>0.22350845948352627</v>
      </c>
      <c r="N8" s="16">
        <f t="shared" si="2"/>
        <v>0.22196400091136934</v>
      </c>
      <c r="O8" s="16">
        <f t="shared" si="2"/>
        <v>0.22659906396255849</v>
      </c>
      <c r="P8" s="16">
        <f t="shared" si="2"/>
        <v>0.22807391008174388</v>
      </c>
      <c r="Q8" s="16">
        <f t="shared" si="2"/>
        <v>0.22025349198137609</v>
      </c>
      <c r="R8" s="16">
        <f t="shared" si="2"/>
        <v>0.22111097220485895</v>
      </c>
      <c r="S8" s="16">
        <f t="shared" si="2"/>
        <v>0.22239624119028975</v>
      </c>
      <c r="T8" s="16">
        <f t="shared" si="2"/>
        <v>0.22255978811248733</v>
      </c>
      <c r="U8" s="16">
        <f t="shared" si="2"/>
        <v>0.22601371204701273</v>
      </c>
      <c r="V8" s="16">
        <f t="shared" si="2"/>
        <v>0.22460612778085662</v>
      </c>
      <c r="W8" s="16">
        <f t="shared" si="2"/>
        <v>0.22327094545746645</v>
      </c>
      <c r="X8" s="16">
        <f t="shared" si="2"/>
        <v>0.24646724908410161</v>
      </c>
      <c r="Y8" s="16">
        <f t="shared" si="2"/>
        <v>0.2403885231244412</v>
      </c>
      <c r="Z8" s="16">
        <f t="shared" si="2"/>
        <v>0.23794250892033836</v>
      </c>
      <c r="AA8" s="16">
        <f t="shared" si="2"/>
        <v>0.23510326818073909</v>
      </c>
      <c r="AB8" s="16">
        <f t="shared" si="2"/>
        <v>0.23251816548167825</v>
      </c>
      <c r="AC8" s="16">
        <f t="shared" si="2"/>
        <v>0.23059704372660261</v>
      </c>
      <c r="AD8" s="16">
        <f t="shared" si="2"/>
        <v>0.23334609494640121</v>
      </c>
      <c r="AE8" s="16">
        <f t="shared" si="2"/>
        <v>0.23824463552560229</v>
      </c>
      <c r="AF8" s="17">
        <f t="shared" si="2"/>
        <v>0.23869089764770671</v>
      </c>
    </row>
    <row r="9" spans="1:32" x14ac:dyDescent="0.25">
      <c r="A9" s="3">
        <v>43</v>
      </c>
      <c r="B9" s="2">
        <v>7</v>
      </c>
      <c r="C9" s="18" t="s">
        <v>16</v>
      </c>
      <c r="D9" s="20">
        <f>SUM(D3,D5,D7)</f>
        <v>10447</v>
      </c>
      <c r="E9" s="20">
        <f t="shared" ref="E9:AF9" si="3">SUM(E3,E5,E7)</f>
        <v>13201</v>
      </c>
      <c r="F9" s="20">
        <f t="shared" si="3"/>
        <v>18579</v>
      </c>
      <c r="G9" s="20">
        <f t="shared" si="3"/>
        <v>18958</v>
      </c>
      <c r="H9" s="20">
        <f t="shared" si="3"/>
        <v>19321</v>
      </c>
      <c r="I9" s="20">
        <f t="shared" si="3"/>
        <v>19688</v>
      </c>
      <c r="J9" s="20">
        <f t="shared" si="3"/>
        <v>20058</v>
      </c>
      <c r="K9" s="20">
        <f t="shared" si="3"/>
        <v>20486</v>
      </c>
      <c r="L9" s="20">
        <f t="shared" si="3"/>
        <v>20921</v>
      </c>
      <c r="M9" s="20">
        <f t="shared" si="3"/>
        <v>21337</v>
      </c>
      <c r="N9" s="20">
        <f t="shared" si="3"/>
        <v>21945</v>
      </c>
      <c r="O9" s="20">
        <f t="shared" si="3"/>
        <v>23076</v>
      </c>
      <c r="P9" s="20">
        <f t="shared" si="3"/>
        <v>23488</v>
      </c>
      <c r="Q9" s="20">
        <f t="shared" si="3"/>
        <v>23196</v>
      </c>
      <c r="R9" s="20">
        <f t="shared" si="3"/>
        <v>23997</v>
      </c>
      <c r="S9" s="20">
        <f t="shared" si="3"/>
        <v>25540</v>
      </c>
      <c r="T9" s="20">
        <f t="shared" si="3"/>
        <v>25674</v>
      </c>
      <c r="U9" s="20">
        <f t="shared" si="3"/>
        <v>25525</v>
      </c>
      <c r="V9" s="20">
        <f t="shared" si="3"/>
        <v>25262</v>
      </c>
      <c r="W9" s="20">
        <f t="shared" si="3"/>
        <v>24898</v>
      </c>
      <c r="X9" s="20">
        <f t="shared" si="3"/>
        <v>24839</v>
      </c>
      <c r="Y9" s="20">
        <f t="shared" si="3"/>
        <v>24606</v>
      </c>
      <c r="Z9" s="20">
        <f t="shared" si="3"/>
        <v>24943</v>
      </c>
      <c r="AA9" s="20">
        <f t="shared" si="3"/>
        <v>25274</v>
      </c>
      <c r="AB9" s="20">
        <f t="shared" si="3"/>
        <v>25598</v>
      </c>
      <c r="AC9" s="20">
        <f t="shared" si="3"/>
        <v>25911</v>
      </c>
      <c r="AD9" s="20">
        <f t="shared" si="3"/>
        <v>26120</v>
      </c>
      <c r="AE9" s="20">
        <f t="shared" si="3"/>
        <v>25818</v>
      </c>
      <c r="AF9" s="21">
        <f t="shared" si="3"/>
        <v>25422</v>
      </c>
    </row>
    <row r="10" spans="1:32" ht="15.75" thickBot="1" x14ac:dyDescent="0.3">
      <c r="A10" s="3">
        <v>44</v>
      </c>
      <c r="B10" s="2">
        <v>8</v>
      </c>
      <c r="C10" s="19" t="s">
        <v>49</v>
      </c>
      <c r="D10" s="22">
        <f>SUM(D4,D6,D8)</f>
        <v>1</v>
      </c>
      <c r="E10" s="22">
        <f t="shared" ref="E10:AF10" si="4">SUM(E4,E6,E8)</f>
        <v>0.99999999999999989</v>
      </c>
      <c r="F10" s="22">
        <f t="shared" si="4"/>
        <v>1</v>
      </c>
      <c r="G10" s="22">
        <f t="shared" si="4"/>
        <v>1</v>
      </c>
      <c r="H10" s="22">
        <f t="shared" si="4"/>
        <v>1</v>
      </c>
      <c r="I10" s="22">
        <f t="shared" si="4"/>
        <v>1</v>
      </c>
      <c r="J10" s="22">
        <f t="shared" si="4"/>
        <v>1</v>
      </c>
      <c r="K10" s="22">
        <f t="shared" si="4"/>
        <v>1</v>
      </c>
      <c r="L10" s="22">
        <f t="shared" si="4"/>
        <v>1</v>
      </c>
      <c r="M10" s="22">
        <f t="shared" si="4"/>
        <v>0.99999999999999989</v>
      </c>
      <c r="N10" s="22">
        <f t="shared" si="4"/>
        <v>1</v>
      </c>
      <c r="O10" s="22">
        <f t="shared" si="4"/>
        <v>1</v>
      </c>
      <c r="P10" s="22">
        <f t="shared" si="4"/>
        <v>1</v>
      </c>
      <c r="Q10" s="22">
        <f t="shared" si="4"/>
        <v>1</v>
      </c>
      <c r="R10" s="22">
        <f t="shared" si="4"/>
        <v>1</v>
      </c>
      <c r="S10" s="22">
        <f t="shared" si="4"/>
        <v>1</v>
      </c>
      <c r="T10" s="22">
        <f t="shared" si="4"/>
        <v>1</v>
      </c>
      <c r="U10" s="22">
        <f t="shared" si="4"/>
        <v>1</v>
      </c>
      <c r="V10" s="22">
        <f t="shared" si="4"/>
        <v>1</v>
      </c>
      <c r="W10" s="22">
        <f t="shared" si="4"/>
        <v>1</v>
      </c>
      <c r="X10" s="22">
        <f t="shared" si="4"/>
        <v>1</v>
      </c>
      <c r="Y10" s="22">
        <f t="shared" si="4"/>
        <v>1</v>
      </c>
      <c r="Z10" s="22">
        <f t="shared" si="4"/>
        <v>1</v>
      </c>
      <c r="AA10" s="22">
        <f t="shared" si="4"/>
        <v>1</v>
      </c>
      <c r="AB10" s="22">
        <f t="shared" si="4"/>
        <v>1</v>
      </c>
      <c r="AC10" s="22">
        <f t="shared" si="4"/>
        <v>1</v>
      </c>
      <c r="AD10" s="22">
        <f t="shared" si="4"/>
        <v>1</v>
      </c>
      <c r="AE10" s="22">
        <f t="shared" si="4"/>
        <v>1</v>
      </c>
      <c r="AF10" s="23">
        <f t="shared" si="4"/>
        <v>1</v>
      </c>
    </row>
    <row r="11" spans="1:32" x14ac:dyDescent="0.25">
      <c r="B11" s="2">
        <v>9</v>
      </c>
    </row>
    <row r="12" spans="1:32" x14ac:dyDescent="0.25">
      <c r="B12" s="2">
        <v>10</v>
      </c>
      <c r="E12"/>
    </row>
    <row r="13" spans="1:32" x14ac:dyDescent="0.25">
      <c r="B13" s="2">
        <v>11</v>
      </c>
      <c r="C13" t="s">
        <v>0</v>
      </c>
      <c r="E13"/>
    </row>
    <row r="14" spans="1:32" x14ac:dyDescent="0.25">
      <c r="B14" s="2">
        <v>12</v>
      </c>
      <c r="C14" t="s">
        <v>51</v>
      </c>
      <c r="E14"/>
    </row>
    <row r="15" spans="1:32" x14ac:dyDescent="0.25">
      <c r="B15" s="2">
        <v>13</v>
      </c>
      <c r="C15" t="s">
        <v>1</v>
      </c>
      <c r="E15"/>
    </row>
    <row r="16" spans="1:32" x14ac:dyDescent="0.25">
      <c r="B16" s="2">
        <v>14</v>
      </c>
      <c r="E16"/>
    </row>
    <row r="17" spans="2:5" x14ac:dyDescent="0.25">
      <c r="B17" s="2">
        <v>15</v>
      </c>
      <c r="C17" t="s">
        <v>2</v>
      </c>
      <c r="E17"/>
    </row>
    <row r="18" spans="2:5" x14ac:dyDescent="0.25">
      <c r="B18" s="2">
        <v>16</v>
      </c>
      <c r="C18" t="s">
        <v>3</v>
      </c>
      <c r="E18"/>
    </row>
    <row r="19" spans="2:5" x14ac:dyDescent="0.25">
      <c r="B19" s="2">
        <v>17</v>
      </c>
      <c r="E19"/>
    </row>
    <row r="20" spans="2:5" x14ac:dyDescent="0.25">
      <c r="B20" s="2">
        <v>18</v>
      </c>
      <c r="C20" t="s">
        <v>4</v>
      </c>
      <c r="E20"/>
    </row>
    <row r="21" spans="2:5" x14ac:dyDescent="0.25">
      <c r="B21" s="2">
        <v>19</v>
      </c>
      <c r="C21" t="s">
        <v>51</v>
      </c>
      <c r="E21"/>
    </row>
    <row r="22" spans="2:5" x14ac:dyDescent="0.25">
      <c r="B22" s="2">
        <v>20</v>
      </c>
      <c r="C22" t="s">
        <v>5</v>
      </c>
      <c r="E22"/>
    </row>
    <row r="23" spans="2:5" x14ac:dyDescent="0.25">
      <c r="B23" s="2">
        <v>21</v>
      </c>
      <c r="C23" t="s">
        <v>6</v>
      </c>
      <c r="E23"/>
    </row>
    <row r="24" spans="2:5" x14ac:dyDescent="0.25">
      <c r="B24" s="2">
        <v>22</v>
      </c>
      <c r="C24" t="s">
        <v>7</v>
      </c>
      <c r="E24"/>
    </row>
    <row r="25" spans="2:5" x14ac:dyDescent="0.25">
      <c r="B25" s="2">
        <v>23</v>
      </c>
      <c r="E25"/>
    </row>
    <row r="26" spans="2:5" x14ac:dyDescent="0.25">
      <c r="B26" s="2">
        <v>24</v>
      </c>
      <c r="C26" t="s">
        <v>13</v>
      </c>
      <c r="E26"/>
    </row>
    <row r="27" spans="2:5" x14ac:dyDescent="0.25">
      <c r="B27" s="2">
        <v>25</v>
      </c>
      <c r="C27" t="s">
        <v>14</v>
      </c>
      <c r="E27"/>
    </row>
    <row r="28" spans="2:5" x14ac:dyDescent="0.25">
      <c r="B28" s="2">
        <v>26</v>
      </c>
      <c r="C28" t="s">
        <v>15</v>
      </c>
      <c r="E28"/>
    </row>
    <row r="29" spans="2:5" x14ac:dyDescent="0.25">
      <c r="B29" s="2">
        <v>27</v>
      </c>
      <c r="E29"/>
    </row>
    <row r="30" spans="2:5" x14ac:dyDescent="0.25">
      <c r="B30" s="2">
        <v>28</v>
      </c>
      <c r="E30"/>
    </row>
    <row r="31" spans="2:5" x14ac:dyDescent="0.25">
      <c r="B31" s="2">
        <v>29</v>
      </c>
      <c r="E31"/>
    </row>
    <row r="32" spans="2:5" x14ac:dyDescent="0.25">
      <c r="B32" s="2">
        <v>30</v>
      </c>
      <c r="C32" t="s">
        <v>8</v>
      </c>
      <c r="E32"/>
    </row>
    <row r="33" spans="3:5" x14ac:dyDescent="0.25">
      <c r="E33"/>
    </row>
    <row r="34" spans="3:5" x14ac:dyDescent="0.25">
      <c r="C34" s="1"/>
      <c r="E34"/>
    </row>
    <row r="35" spans="3:5" x14ac:dyDescent="0.25">
      <c r="D35" s="1"/>
      <c r="E35"/>
    </row>
    <row r="36" spans="3:5" x14ac:dyDescent="0.25">
      <c r="D36" s="1"/>
      <c r="E36"/>
    </row>
    <row r="37" spans="3:5" x14ac:dyDescent="0.25">
      <c r="D37" s="1"/>
      <c r="E37"/>
    </row>
    <row r="38" spans="3:5" x14ac:dyDescent="0.25">
      <c r="D38" s="1"/>
      <c r="E38"/>
    </row>
    <row r="39" spans="3:5" x14ac:dyDescent="0.25">
      <c r="D39" s="1"/>
      <c r="E39"/>
    </row>
    <row r="40" spans="3:5" x14ac:dyDescent="0.25">
      <c r="D40" s="1"/>
      <c r="E40"/>
    </row>
    <row r="41" spans="3:5" x14ac:dyDescent="0.25">
      <c r="D41" s="1"/>
      <c r="E41"/>
    </row>
    <row r="42" spans="3:5" x14ac:dyDescent="0.25">
      <c r="C42" s="1"/>
      <c r="E42"/>
    </row>
    <row r="43" spans="3:5" x14ac:dyDescent="0.25">
      <c r="C43" s="1"/>
      <c r="E43"/>
    </row>
    <row r="44" spans="3:5" x14ac:dyDescent="0.25">
      <c r="C44" s="1"/>
      <c r="E44"/>
    </row>
    <row r="45" spans="3:5" x14ac:dyDescent="0.25">
      <c r="C45" s="1"/>
      <c r="E45"/>
    </row>
    <row r="46" spans="3:5" x14ac:dyDescent="0.25">
      <c r="D46" s="1"/>
      <c r="E46"/>
    </row>
    <row r="47" spans="3:5" x14ac:dyDescent="0.25">
      <c r="D47" s="1"/>
      <c r="E47"/>
    </row>
    <row r="48" spans="3:5" x14ac:dyDescent="0.25">
      <c r="D48" s="1"/>
      <c r="E48"/>
    </row>
    <row r="49" spans="4:5" x14ac:dyDescent="0.25">
      <c r="D49" s="1"/>
      <c r="E49"/>
    </row>
    <row r="50" spans="4:5" x14ac:dyDescent="0.25">
      <c r="D50" s="1"/>
      <c r="E50"/>
    </row>
    <row r="51" spans="4:5" x14ac:dyDescent="0.25">
      <c r="D51" s="1"/>
      <c r="E51"/>
    </row>
    <row r="52" spans="4:5" x14ac:dyDescent="0.25">
      <c r="D52" s="1"/>
      <c r="E52"/>
    </row>
    <row r="53" spans="4:5" x14ac:dyDescent="0.25">
      <c r="D53" s="1"/>
      <c r="E53"/>
    </row>
    <row r="54" spans="4:5" x14ac:dyDescent="0.25">
      <c r="D54" s="1"/>
      <c r="E54"/>
    </row>
    <row r="55" spans="4:5" x14ac:dyDescent="0.25">
      <c r="D55" s="1"/>
      <c r="E55"/>
    </row>
    <row r="56" spans="4:5" x14ac:dyDescent="0.25">
      <c r="D56" s="1"/>
      <c r="E56"/>
    </row>
    <row r="57" spans="4:5" x14ac:dyDescent="0.25">
      <c r="D57" s="1"/>
      <c r="E57"/>
    </row>
    <row r="58" spans="4:5" x14ac:dyDescent="0.25">
      <c r="D58" s="1"/>
      <c r="E58"/>
    </row>
    <row r="59" spans="4:5" x14ac:dyDescent="0.25">
      <c r="D59" s="1"/>
      <c r="E59"/>
    </row>
    <row r="60" spans="4:5" x14ac:dyDescent="0.25">
      <c r="D60" s="1"/>
      <c r="E60"/>
    </row>
    <row r="61" spans="4:5" x14ac:dyDescent="0.25">
      <c r="D61" s="1"/>
      <c r="E61"/>
    </row>
    <row r="62" spans="4:5" x14ac:dyDescent="0.25">
      <c r="D62" s="1"/>
      <c r="E62"/>
    </row>
    <row r="63" spans="4:5" x14ac:dyDescent="0.25">
      <c r="D63" s="1"/>
      <c r="E63"/>
    </row>
  </sheetData>
  <autoFilter ref="B2:U2"/>
  <mergeCells count="1">
    <mergeCell ref="C1:AF1"/>
  </mergeCells>
  <pageMargins left="0.75" right="0.75" top="0.75" bottom="0.5" header="0.5" footer="0.75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2018-09-10T11:34:57Z</dcterms:created>
  <dcterms:modified xsi:type="dcterms:W3CDTF">2018-10-09T07:36:18Z</dcterms:modified>
</cp:coreProperties>
</file>