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XK_NEW_2017\Originals_more_recent\Tabular_data\Info_level_B\Topic_Damage\"/>
    </mc:Choice>
  </mc:AlternateContent>
  <bookViews>
    <workbookView xWindow="0" yWindow="0" windowWidth="28800" windowHeight="12300"/>
  </bookViews>
  <sheets>
    <sheet name="tabula-Kosovo National Forest I" sheetId="1" r:id="rId1"/>
  </sheets>
  <calcPr calcId="0" iterateDelta="1E-4"/>
</workbook>
</file>

<file path=xl/calcChain.xml><?xml version="1.0" encoding="utf-8"?>
<calcChain xmlns="http://schemas.openxmlformats.org/spreadsheetml/2006/main">
  <c r="L3" i="1" l="1"/>
  <c r="K5" i="1"/>
  <c r="L5" i="1" s="1"/>
  <c r="K4" i="1"/>
  <c r="L4" i="1" s="1"/>
  <c r="K3" i="1"/>
</calcChain>
</file>

<file path=xl/sharedStrings.xml><?xml version="1.0" encoding="utf-8"?>
<sst xmlns="http://schemas.openxmlformats.org/spreadsheetml/2006/main" count="22" uniqueCount="20">
  <si>
    <t>Cause of damage</t>
  </si>
  <si>
    <t>Total</t>
  </si>
  <si>
    <t>Insect</t>
  </si>
  <si>
    <t>Fire</t>
  </si>
  <si>
    <t>Animal</t>
  </si>
  <si>
    <t>Weather</t>
  </si>
  <si>
    <t>Coniferous</t>
  </si>
  <si>
    <t>Broadleaved</t>
  </si>
  <si>
    <t>Disease/_x000D_ Fungi</t>
  </si>
  <si>
    <t>Human_x000D_ impact</t>
  </si>
  <si>
    <t>Miscellaneous</t>
  </si>
  <si>
    <t>Suppression</t>
  </si>
  <si>
    <t>Sums checked by JRC 08-2018</t>
  </si>
  <si>
    <t>Tree species_x000D_ group</t>
  </si>
  <si>
    <t>Total damaged</t>
  </si>
  <si>
    <t>Undamaged</t>
  </si>
  <si>
    <t>Total Forest</t>
  </si>
  <si>
    <r>
      <t>Damage to Growing Stock
(in 1000 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</si>
  <si>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in %</t>
  </si>
  <si>
    <t>in tsd. 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</si>
</sst>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3" fontId="0" fillId="0" borderId="0" xfId="0" applyNumberFormat="1"/>
    <xf numFmtId="3" fontId="0" fillId="0" borderId="12" xfId="0" applyNumberFormat="1" applyBorder="1"/>
    <xf numFmtId="0" fontId="16" fillId="0" borderId="12" xfId="0" applyFont="1" applyBorder="1" applyAlignment="1">
      <alignment wrapText="1"/>
    </xf>
    <xf numFmtId="3" fontId="0" fillId="0" borderId="11" xfId="0" applyNumberFormat="1" applyBorder="1"/>
    <xf numFmtId="3" fontId="0" fillId="0" borderId="13" xfId="0" applyNumberFormat="1" applyBorder="1"/>
    <xf numFmtId="0" fontId="16" fillId="0" borderId="15" xfId="0" applyFont="1" applyBorder="1" applyAlignment="1">
      <alignment wrapText="1"/>
    </xf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0" fontId="16" fillId="0" borderId="17" xfId="0" applyFont="1" applyBorder="1" applyAlignment="1">
      <alignment wrapText="1"/>
    </xf>
    <xf numFmtId="0" fontId="16" fillId="0" borderId="18" xfId="0" applyFont="1" applyBorder="1"/>
    <xf numFmtId="0" fontId="0" fillId="0" borderId="17" xfId="0" applyBorder="1"/>
    <xf numFmtId="0" fontId="0" fillId="0" borderId="18" xfId="0" applyBorder="1"/>
    <xf numFmtId="0" fontId="0" fillId="0" borderId="10" xfId="0" applyBorder="1"/>
    <xf numFmtId="0" fontId="16" fillId="0" borderId="20" xfId="0" applyFont="1" applyBorder="1" applyAlignment="1">
      <alignment wrapText="1"/>
    </xf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3" fontId="0" fillId="0" borderId="10" xfId="0" applyNumberFormat="1" applyBorder="1"/>
    <xf numFmtId="0" fontId="16" fillId="0" borderId="18" xfId="0" applyFont="1" applyBorder="1" applyAlignment="1">
      <alignment wrapText="1"/>
    </xf>
    <xf numFmtId="0" fontId="16" fillId="0" borderId="22" xfId="0" applyFont="1" applyBorder="1" applyAlignment="1">
      <alignment horizontal="center"/>
    </xf>
    <xf numFmtId="0" fontId="16" fillId="0" borderId="24" xfId="0" applyFont="1" applyBorder="1"/>
    <xf numFmtId="3" fontId="0" fillId="0" borderId="25" xfId="0" applyNumberFormat="1" applyBorder="1"/>
    <xf numFmtId="0" fontId="16" fillId="0" borderId="23" xfId="0" applyFont="1" applyBorder="1" applyAlignment="1">
      <alignment wrapText="1"/>
    </xf>
    <xf numFmtId="3" fontId="0" fillId="0" borderId="27" xfId="0" applyNumberFormat="1" applyBorder="1"/>
    <xf numFmtId="3" fontId="0" fillId="0" borderId="26" xfId="0" applyNumberFormat="1" applyBorder="1"/>
    <xf numFmtId="3" fontId="0" fillId="0" borderId="28" xfId="0" applyNumberFormat="1" applyBorder="1"/>
    <xf numFmtId="0" fontId="16" fillId="0" borderId="26" xfId="0" applyFont="1" applyBorder="1" applyAlignment="1">
      <alignment wrapText="1"/>
    </xf>
    <xf numFmtId="164" fontId="0" fillId="0" borderId="17" xfId="1" applyNumberFormat="1" applyFont="1" applyBorder="1"/>
    <xf numFmtId="164" fontId="0" fillId="0" borderId="29" xfId="1" applyNumberFormat="1" applyFont="1" applyBorder="1"/>
    <xf numFmtId="164" fontId="0" fillId="0" borderId="10" xfId="1" applyNumberFormat="1" applyFont="1" applyBorder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/>
  </sheetViews>
  <sheetFormatPr defaultRowHeight="15" x14ac:dyDescent="0.25"/>
  <cols>
    <col min="1" max="1" width="29" customWidth="1"/>
    <col min="2" max="2" width="12.28515625" customWidth="1"/>
    <col min="3" max="8" width="10.7109375" customWidth="1"/>
    <col min="9" max="10" width="14.7109375" customWidth="1"/>
    <col min="11" max="13" width="10.7109375" customWidth="1"/>
  </cols>
  <sheetData>
    <row r="1" spans="1:16" ht="32.25" x14ac:dyDescent="0.25">
      <c r="A1" s="10" t="s">
        <v>17</v>
      </c>
      <c r="B1" s="24" t="s">
        <v>15</v>
      </c>
      <c r="C1" s="23" t="s">
        <v>0</v>
      </c>
      <c r="D1" s="23"/>
      <c r="E1" s="23"/>
      <c r="F1" s="23"/>
      <c r="G1" s="23"/>
      <c r="H1" s="23"/>
      <c r="I1" s="23"/>
      <c r="J1" s="23"/>
      <c r="K1" s="10" t="s">
        <v>14</v>
      </c>
      <c r="L1" s="10" t="s">
        <v>14</v>
      </c>
      <c r="M1" s="26" t="s">
        <v>16</v>
      </c>
    </row>
    <row r="2" spans="1:16" ht="30.75" thickBot="1" x14ac:dyDescent="0.3">
      <c r="A2" s="11" t="s">
        <v>13</v>
      </c>
      <c r="B2" s="22"/>
      <c r="C2" s="6" t="s">
        <v>2</v>
      </c>
      <c r="D2" s="3" t="s">
        <v>8</v>
      </c>
      <c r="E2" s="3" t="s">
        <v>3</v>
      </c>
      <c r="F2" s="3" t="s">
        <v>4</v>
      </c>
      <c r="G2" s="3" t="s">
        <v>5</v>
      </c>
      <c r="H2" s="3" t="s">
        <v>9</v>
      </c>
      <c r="I2" s="3" t="s">
        <v>11</v>
      </c>
      <c r="J2" s="15" t="s">
        <v>10</v>
      </c>
      <c r="K2" s="22" t="s">
        <v>19</v>
      </c>
      <c r="L2" s="30" t="s">
        <v>18</v>
      </c>
      <c r="M2" s="22" t="s">
        <v>19</v>
      </c>
    </row>
    <row r="3" spans="1:16" x14ac:dyDescent="0.25">
      <c r="A3" s="12" t="s">
        <v>6</v>
      </c>
      <c r="B3" s="19">
        <v>5207</v>
      </c>
      <c r="C3" s="7">
        <v>69</v>
      </c>
      <c r="D3" s="4">
        <v>32</v>
      </c>
      <c r="E3" s="4">
        <v>112</v>
      </c>
      <c r="F3" s="4">
        <v>0</v>
      </c>
      <c r="G3" s="4">
        <v>105</v>
      </c>
      <c r="H3" s="4">
        <v>143</v>
      </c>
      <c r="I3" s="4">
        <v>179</v>
      </c>
      <c r="J3" s="16">
        <v>144</v>
      </c>
      <c r="K3" s="25">
        <f>SUM(C3:J3)</f>
        <v>784</v>
      </c>
      <c r="L3" s="31">
        <f>K3/M3</f>
        <v>0.13084112149532709</v>
      </c>
      <c r="M3" s="27">
        <v>5992</v>
      </c>
      <c r="O3" s="1"/>
      <c r="P3" s="1"/>
    </row>
    <row r="4" spans="1:16" ht="15.75" thickBot="1" x14ac:dyDescent="0.3">
      <c r="A4" s="13" t="s">
        <v>7</v>
      </c>
      <c r="B4" s="20">
        <v>29458</v>
      </c>
      <c r="C4" s="8">
        <v>840</v>
      </c>
      <c r="D4" s="2">
        <v>1087</v>
      </c>
      <c r="E4" s="2">
        <v>347</v>
      </c>
      <c r="F4" s="2">
        <v>32</v>
      </c>
      <c r="G4" s="2">
        <v>153</v>
      </c>
      <c r="H4" s="2">
        <v>457</v>
      </c>
      <c r="I4" s="2">
        <v>1063</v>
      </c>
      <c r="J4" s="17">
        <v>1079</v>
      </c>
      <c r="K4" s="20">
        <f t="shared" ref="K4:K5" si="0">SUM(C4:J4)</f>
        <v>5058</v>
      </c>
      <c r="L4" s="32">
        <f>K4/M4</f>
        <v>0.14654073473171864</v>
      </c>
      <c r="M4" s="28">
        <v>34516</v>
      </c>
      <c r="O4" s="1"/>
      <c r="P4" s="1"/>
    </row>
    <row r="5" spans="1:16" ht="15.75" thickBot="1" x14ac:dyDescent="0.3">
      <c r="A5" s="14" t="s">
        <v>1</v>
      </c>
      <c r="B5" s="21">
        <v>34665</v>
      </c>
      <c r="C5" s="9">
        <v>909</v>
      </c>
      <c r="D5" s="5">
        <v>1119</v>
      </c>
      <c r="E5" s="5">
        <v>459</v>
      </c>
      <c r="F5" s="5">
        <v>32</v>
      </c>
      <c r="G5" s="5">
        <v>258</v>
      </c>
      <c r="H5" s="5">
        <v>600</v>
      </c>
      <c r="I5" s="5">
        <v>1242</v>
      </c>
      <c r="J5" s="18">
        <v>1223</v>
      </c>
      <c r="K5" s="21">
        <f t="shared" si="0"/>
        <v>5842</v>
      </c>
      <c r="L5" s="33">
        <f>K5/M5</f>
        <v>0.14421842598992793</v>
      </c>
      <c r="M5" s="29">
        <v>40508</v>
      </c>
      <c r="O5" s="1"/>
      <c r="P5" s="1"/>
    </row>
    <row r="7" spans="1:16" x14ac:dyDescent="0.25">
      <c r="A7" t="s">
        <v>12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6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</sheetData>
  <mergeCells count="1">
    <mergeCell ref="C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tabula-Kosovo National Forest 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2018-08-08T08:58:58Z</dcterms:created>
  <dcterms:modified xsi:type="dcterms:W3CDTF">2018-08-08T09:15:51Z</dcterms:modified>
</cp:coreProperties>
</file>