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0" i="1" l="1"/>
  <c r="J8" i="1"/>
  <c r="J6" i="1"/>
  <c r="J4" i="1"/>
  <c r="J12" i="1" s="1"/>
  <c r="H10" i="1"/>
  <c r="H8" i="1"/>
  <c r="H6" i="1"/>
  <c r="H4" i="1"/>
  <c r="H12" i="1" s="1"/>
  <c r="F10" i="1"/>
  <c r="F8" i="1"/>
  <c r="F6" i="1"/>
  <c r="F4" i="1"/>
  <c r="F12" i="1" s="1"/>
  <c r="D10" i="1"/>
  <c r="D8" i="1"/>
  <c r="D6" i="1"/>
  <c r="D4" i="1"/>
  <c r="D12" i="1" l="1"/>
  <c r="G14" i="1"/>
  <c r="E14" i="1"/>
  <c r="C14" i="1"/>
  <c r="J14" i="1" l="1"/>
</calcChain>
</file>

<file path=xl/sharedStrings.xml><?xml version="1.0" encoding="utf-8"?>
<sst xmlns="http://schemas.openxmlformats.org/spreadsheetml/2006/main" count="39" uniqueCount="32">
  <si>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</si>
  <si>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</si>
  <si>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</si>
  <si>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</si>
  <si>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</si>
  <si>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</si>
  <si>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</si>
  <si>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</si>
  <si>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</si>
  <si>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</si>
  <si>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</si>
  <si>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</si>
  <si>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</si>
  <si>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</si>
  <si>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</si>
  <si>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</si>
  <si>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</si>
  <si>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</si>
  <si>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</si>
  <si>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</si>
  <si>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</si>
  <si>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</si>
  <si>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</si>
  <si>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</si>
  <si>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Naturalitatea / Naturalness</t>
  </si>
  <si>
    <t>Specii native &gt; 50%, specii alohtone &lt; 50%  /
Native species &gt; 50%, alien species &lt; 50%</t>
  </si>
  <si>
    <t>Specii native &gt; 99%, specii alohtone &lt; 1% /
Native species &gt; 99%, alien species &lt; 1%</t>
  </si>
  <si>
    <t>Specii native &lt; 50%, specii alohtone &gt; 50%  /
Native species &lt;50 %, alien species &gt; 50%</t>
  </si>
  <si>
    <t>Specii native &lt; 1%, specii alohtone &gt; 99%  /
Native species &lt; 1%, alien species &gt; 99%</t>
  </si>
  <si>
    <r>
      <t>m</t>
    </r>
    <r>
      <rPr>
        <vertAlign val="superscript"/>
        <sz val="9"/>
        <color rgb="FF444444"/>
        <rFont val="Arial"/>
        <family val="2"/>
      </rPr>
      <t>3</t>
    </r>
  </si>
  <si>
    <r>
      <t>m</t>
    </r>
    <r>
      <rPr>
        <b/>
        <vertAlign val="superscript"/>
        <sz val="9"/>
        <color rgb="FF444444"/>
        <rFont val="Arial"/>
        <family val="2"/>
      </rPr>
      <t>3</t>
    </r>
  </si>
  <si>
    <t>NFI Romania Cycle II (2013-2018): 2.13. Growing Stock by naturalness (regarding native and invasive species),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</si>
</sst>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b/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9" t="s">
        <v>31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2.15" customHeight="1" x14ac:dyDescent="0.25">
      <c r="A2" s="30" t="s">
        <v>24</v>
      </c>
      <c r="B2" s="31" t="s">
        <v>7</v>
      </c>
      <c r="C2" s="26" t="s">
        <v>8</v>
      </c>
      <c r="D2" s="27"/>
      <c r="E2" s="27"/>
      <c r="F2" s="27"/>
      <c r="G2" s="27"/>
      <c r="H2" s="28"/>
      <c r="I2" s="30" t="s">
        <v>3</v>
      </c>
      <c r="J2" s="25" t="s">
        <v>6</v>
      </c>
    </row>
    <row r="3" spans="1:10" ht="75" x14ac:dyDescent="0.25">
      <c r="A3" s="30"/>
      <c r="B3" s="32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30"/>
      <c r="J3" s="25"/>
    </row>
    <row r="4" spans="1:10" ht="15" customHeight="1" x14ac:dyDescent="0.25">
      <c r="A4" s="23" t="s">
        <v>26</v>
      </c>
      <c r="B4" s="21" t="s">
        <v>29</v>
      </c>
      <c r="C4" s="14">
        <v>1239059078</v>
      </c>
      <c r="D4" s="18">
        <f>C4/C$12</f>
        <v>0.97846879918741203</v>
      </c>
      <c r="E4" s="14">
        <v>525424440.77100003</v>
      </c>
      <c r="F4" s="18">
        <f>E4/E$12</f>
        <v>0.97060253582713263</v>
      </c>
      <c r="G4" s="14">
        <v>539203759.676</v>
      </c>
      <c r="H4" s="18">
        <f>G4/G$12</f>
        <v>0.98551867343033639</v>
      </c>
      <c r="I4" s="15">
        <v>2303687278</v>
      </c>
      <c r="J4" s="5">
        <f>I4/I$12</f>
        <v>0.97829845053186959</v>
      </c>
    </row>
    <row r="5" spans="1:10" ht="17.25" x14ac:dyDescent="0.25">
      <c r="A5" s="24"/>
      <c r="B5" s="1" t="s">
        <v>5</v>
      </c>
      <c r="C5" s="16">
        <v>3.786</v>
      </c>
      <c r="D5" s="19"/>
      <c r="E5" s="16">
        <v>5.258</v>
      </c>
      <c r="F5" s="19"/>
      <c r="G5" s="16">
        <v>5.8470000000000004</v>
      </c>
      <c r="H5" s="19"/>
      <c r="I5" s="17">
        <v>2.7309999999999999</v>
      </c>
      <c r="J5" s="6"/>
    </row>
    <row r="6" spans="1:10" ht="15" customHeight="1" x14ac:dyDescent="0.25">
      <c r="A6" s="23" t="s">
        <v>25</v>
      </c>
      <c r="B6" s="21" t="s">
        <v>29</v>
      </c>
      <c r="C6" s="14">
        <v>20812842.353</v>
      </c>
      <c r="D6" s="18">
        <f>C6/C$12</f>
        <v>1.6435630250728708E-2</v>
      </c>
      <c r="E6" s="14">
        <v>6550351.9179999996</v>
      </c>
      <c r="F6" s="18">
        <f>E6/E$12</f>
        <v>1.2100290144176767E-2</v>
      </c>
      <c r="G6" s="14">
        <v>4578683.8830000004</v>
      </c>
      <c r="H6" s="18">
        <f>G6/G$12</f>
        <v>8.3685960742233088E-3</v>
      </c>
      <c r="I6" s="15">
        <v>31941878.153999999</v>
      </c>
      <c r="J6" s="5">
        <f>I6/I$12</f>
        <v>1.3564640567128215E-2</v>
      </c>
    </row>
    <row r="7" spans="1:10" x14ac:dyDescent="0.25">
      <c r="A7" s="24"/>
      <c r="B7" s="1" t="s">
        <v>4</v>
      </c>
      <c r="C7" s="16">
        <v>19.934000000000001</v>
      </c>
      <c r="D7" s="19"/>
      <c r="E7" s="16">
        <v>33.947000000000003</v>
      </c>
      <c r="F7" s="19"/>
      <c r="G7" s="16">
        <v>45.106000000000002</v>
      </c>
      <c r="H7" s="19"/>
      <c r="I7" s="17">
        <v>16.093</v>
      </c>
      <c r="J7" s="6"/>
    </row>
    <row r="8" spans="1:10" ht="15" customHeight="1" x14ac:dyDescent="0.25">
      <c r="A8" s="23" t="s">
        <v>27</v>
      </c>
      <c r="B8" s="21" t="s">
        <v>29</v>
      </c>
      <c r="C8" s="14">
        <v>2797301.8089999999</v>
      </c>
      <c r="D8" s="18">
        <f>C8/C$12</f>
        <v>2.2089927676693117E-3</v>
      </c>
      <c r="E8" s="14">
        <v>2032700.577</v>
      </c>
      <c r="F8" s="18">
        <f>E8/E$12</f>
        <v>3.7549534843076705E-3</v>
      </c>
      <c r="G8" s="14">
        <v>696548.82299999997</v>
      </c>
      <c r="H8" s="18">
        <f>G8/G$12</f>
        <v>1.2731029035014656E-3</v>
      </c>
      <c r="I8" s="15">
        <v>5526551.2089999998</v>
      </c>
      <c r="J8" s="5">
        <f>I8/I$12</f>
        <v>2.3469402883726522E-3</v>
      </c>
    </row>
    <row r="9" spans="1:10" x14ac:dyDescent="0.25">
      <c r="A9" s="24"/>
      <c r="B9" s="1" t="s">
        <v>4</v>
      </c>
      <c r="C9" s="16">
        <v>44.822000000000003</v>
      </c>
      <c r="D9" s="19"/>
      <c r="E9" s="16">
        <v>38.256</v>
      </c>
      <c r="F9" s="19"/>
      <c r="G9" s="16">
        <v>69.575000000000003</v>
      </c>
      <c r="H9" s="19"/>
      <c r="I9" s="17">
        <v>28.1</v>
      </c>
      <c r="J9" s="6"/>
    </row>
    <row r="10" spans="1:10" ht="15" customHeight="1" x14ac:dyDescent="0.25">
      <c r="A10" s="23" t="s">
        <v>28</v>
      </c>
      <c r="B10" s="21" t="s">
        <v>29</v>
      </c>
      <c r="C10" s="14">
        <v>3655344.338</v>
      </c>
      <c r="D10" s="18">
        <f>C10/C$12</f>
        <v>2.8865777657611945E-3</v>
      </c>
      <c r="E10" s="14">
        <v>7330924.2400000002</v>
      </c>
      <c r="F10" s="18">
        <f>E10/E$12</f>
        <v>1.3542220546230287E-2</v>
      </c>
      <c r="G10" s="14">
        <v>2647890.358</v>
      </c>
      <c r="H10" s="18">
        <f>G10/G$12</f>
        <v>4.8396275919388573E-3</v>
      </c>
      <c r="I10" s="15">
        <v>13634158.936000001</v>
      </c>
      <c r="J10" s="5">
        <f>I10/I$12</f>
        <v>5.789968407940326E-3</v>
      </c>
    </row>
    <row r="11" spans="1:10" x14ac:dyDescent="0.25">
      <c r="A11" s="24"/>
      <c r="B11" s="1" t="s">
        <v>4</v>
      </c>
      <c r="C11" s="16">
        <v>37.890999999999998</v>
      </c>
      <c r="D11" s="19"/>
      <c r="E11" s="16">
        <v>18.291</v>
      </c>
      <c r="F11" s="19"/>
      <c r="G11" s="16">
        <v>30.009</v>
      </c>
      <c r="H11" s="19"/>
      <c r="I11" s="17">
        <v>15.292999999999999</v>
      </c>
      <c r="J11" s="6"/>
    </row>
    <row r="12" spans="1:10" x14ac:dyDescent="0.25">
      <c r="A12" s="22" t="s">
        <v>3</v>
      </c>
      <c r="B12" s="20" t="s">
        <v>30</v>
      </c>
      <c r="C12" s="15">
        <v>1266324566.536</v>
      </c>
      <c r="D12" s="5">
        <f>SUM(D4:D11)</f>
        <v>0.99999999997157119</v>
      </c>
      <c r="E12" s="15">
        <v>541338417.505</v>
      </c>
      <c r="F12" s="5">
        <f>SUM(F4:F11)</f>
        <v>1.0000000000018474</v>
      </c>
      <c r="G12" s="15">
        <v>547126882.74000001</v>
      </c>
      <c r="H12" s="5">
        <f>SUM(H4:H11)</f>
        <v>1</v>
      </c>
      <c r="I12" s="15">
        <v>2354789866.7810001</v>
      </c>
      <c r="J12" s="5">
        <f>SUM(J4:J11)</f>
        <v>0.99999999979531085</v>
      </c>
    </row>
    <row r="13" spans="1:10" x14ac:dyDescent="0.25">
      <c r="A13" s="22"/>
      <c r="B13" s="20" t="s">
        <v>4</v>
      </c>
      <c r="C13" s="17">
        <v>2.4420000000000002</v>
      </c>
      <c r="D13" s="17"/>
      <c r="E13" s="17">
        <v>3.6150000000000002</v>
      </c>
      <c r="F13" s="17"/>
      <c r="G13" s="17">
        <v>3.7930000000000001</v>
      </c>
      <c r="H13" s="17"/>
      <c r="I13" s="17">
        <v>1.7869999999999999</v>
      </c>
      <c r="J13" s="7"/>
    </row>
    <row r="14" spans="1:10" ht="17.25" x14ac:dyDescent="0.25">
      <c r="A14" s="2" t="s">
        <v>12</v>
      </c>
      <c r="B14" s="4" t="s">
        <v>13</v>
      </c>
      <c r="C14" s="11">
        <f>C12/$I12</f>
        <v>0.53776542204467137</v>
      </c>
      <c r="E14" s="11">
        <f>E12/$I12</f>
        <v>0.22988820579774707</v>
      </c>
      <c r="G14" s="11">
        <f>G12/$I12</f>
        <v>0.2323463721575815</v>
      </c>
      <c r="I14" s="3"/>
      <c r="J14" s="5">
        <f>SUM(C14,E14,G14)</f>
        <v>0.99999999999999989</v>
      </c>
    </row>
    <row r="17" spans="1:1" x14ac:dyDescent="0.25">
      <c r="A17" s="12" t="s">
        <v>14</v>
      </c>
    </row>
    <row r="18" spans="1:1" x14ac:dyDescent="0.25">
      <c r="A18" s="12" t="s">
        <v>15</v>
      </c>
    </row>
    <row r="19" spans="1:1" x14ac:dyDescent="0.25">
      <c r="A19" s="12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/>
    </row>
    <row r="23" spans="1:1" x14ac:dyDescent="0.25">
      <c r="A23" s="12" t="s">
        <v>19</v>
      </c>
    </row>
    <row r="24" spans="1:1" x14ac:dyDescent="0.25">
      <c r="A24" s="3"/>
    </row>
    <row r="25" spans="1:1" x14ac:dyDescent="0.25">
      <c r="A25" s="13" t="s">
        <v>20</v>
      </c>
    </row>
    <row r="26" spans="1:1" x14ac:dyDescent="0.25">
      <c r="A26" s="13" t="s">
        <v>21</v>
      </c>
    </row>
    <row r="27" spans="1:1" x14ac:dyDescent="0.25">
      <c r="A27" s="13" t="s">
        <v>22</v>
      </c>
    </row>
    <row r="28" spans="1:1" x14ac:dyDescent="0.25">
      <c r="A28" s="13" t="s">
        <v>23</v>
      </c>
    </row>
  </sheetData>
  <mergeCells count="11">
    <mergeCell ref="J2:J3"/>
    <mergeCell ref="C2:H2"/>
    <mergeCell ref="A1:J1"/>
    <mergeCell ref="A2:A3"/>
    <mergeCell ref="B2:B3"/>
    <mergeCell ref="I2:I3"/>
    <mergeCell ref="A12:A13"/>
    <mergeCell ref="A4:A5"/>
    <mergeCell ref="A6:A7"/>
    <mergeCell ref="A8:A9"/>
    <mergeCell ref="A10:A11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2019-06-19T13:48:50Z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