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22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J22" i="1" l="1"/>
  <c r="J20" i="1"/>
  <c r="H20" i="1"/>
  <c r="F20" i="1"/>
  <c r="D20" i="1"/>
  <c r="G22" i="1" l="1"/>
  <c r="E22" i="1"/>
  <c r="C22" i="1"/>
  <c r="J18" i="1" l="1"/>
  <c r="J16" i="1"/>
  <c r="J14" i="1"/>
  <c r="J12" i="1"/>
  <c r="J10" i="1"/>
  <c r="J8" i="1"/>
  <c r="J6" i="1"/>
  <c r="J4" i="1"/>
  <c r="H18" i="1"/>
  <c r="H16" i="1"/>
  <c r="H14" i="1"/>
  <c r="H12" i="1"/>
  <c r="H10" i="1"/>
  <c r="H8" i="1"/>
  <c r="H6" i="1"/>
  <c r="H4" i="1"/>
  <c r="F18" i="1"/>
  <c r="F16" i="1"/>
  <c r="F14" i="1"/>
  <c r="F12" i="1"/>
  <c r="F10" i="1"/>
  <c r="F8" i="1"/>
  <c r="F6" i="1"/>
  <c r="F4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<sst xmlns="http://schemas.openxmlformats.org/spreadsheetml/2006/main" count="51" uniqueCount="34">
  <si>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</si>
  <si>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</si>
  <si>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</si>
  <si>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</si>
  <si>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</si>
  <si>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</si>
  <si>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</si>
  <si>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</si>
  <si>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</si>
  <si>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</si>
  <si>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</si>
  <si>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</si>
  <si>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</si>
  <si>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</si>
  <si>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</si>
  <si>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</si>
  <si>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</si>
  <si>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</si>
  <si>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</si>
  <si>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</si>
  <si>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</si>
  <si>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</si>
  <si>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</si>
  <si>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</si>
  <si>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</si>
  <si>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</si>
  <si>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</si>
  <si>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</si>
  <si>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Table translated</t>
  </si>
  <si>
    <t>Percentage values added</t>
  </si>
  <si>
    <t>Totals checked</t>
  </si>
  <si>
    <t>NFI Romania Cycle II (2013-2018): 2.5. Growing Stock by Tree Quality classes, by region</t>
  </si>
  <si>
    <t>Sums controlled by JRC 2019-06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</si>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</sst>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3" customWidth="1"/>
    <col min="5" max="5" width="16.85546875" customWidth="1"/>
    <col min="6" max="6" width="16.85546875" style="13" customWidth="1"/>
    <col min="7" max="7" width="16.85546875" customWidth="1"/>
    <col min="8" max="8" width="16.85546875" style="13" customWidth="1"/>
    <col min="9" max="9" width="16.85546875" customWidth="1"/>
    <col min="10" max="10" width="16.85546875" style="13" customWidth="1"/>
  </cols>
  <sheetData>
    <row r="1" spans="1:10" ht="22.15" customHeight="1" x14ac:dyDescent="0.25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15" customHeight="1" x14ac:dyDescent="0.25">
      <c r="A2" s="26" t="s">
        <v>4</v>
      </c>
      <c r="B2" s="27" t="s">
        <v>5</v>
      </c>
      <c r="C2" s="23" t="s">
        <v>6</v>
      </c>
      <c r="D2" s="24"/>
      <c r="E2" s="24"/>
      <c r="F2" s="24"/>
      <c r="G2" s="24"/>
      <c r="H2" s="25"/>
      <c r="I2" s="27" t="s">
        <v>3</v>
      </c>
      <c r="J2" s="21" t="s">
        <v>21</v>
      </c>
    </row>
    <row r="3" spans="1:10" ht="45" x14ac:dyDescent="0.25">
      <c r="A3" s="26"/>
      <c r="B3" s="28"/>
      <c r="C3" s="9" t="s">
        <v>0</v>
      </c>
      <c r="D3" s="10" t="s">
        <v>22</v>
      </c>
      <c r="E3" s="9" t="s">
        <v>1</v>
      </c>
      <c r="F3" s="10" t="s">
        <v>23</v>
      </c>
      <c r="G3" s="9" t="s">
        <v>2</v>
      </c>
      <c r="H3" s="10" t="s">
        <v>24</v>
      </c>
      <c r="I3" s="27"/>
      <c r="J3" s="21"/>
    </row>
    <row r="4" spans="1:10" ht="17.25" x14ac:dyDescent="0.25">
      <c r="A4" s="29" t="s">
        <v>7</v>
      </c>
      <c r="B4" s="1" t="s">
        <v>25</v>
      </c>
      <c r="C4" s="5">
        <v>7246769.7960000001</v>
      </c>
      <c r="D4" s="14">
        <f>C4/C20</f>
        <v>5.7226796253533659E-3</v>
      </c>
      <c r="E4" s="5">
        <v>592373.27599999995</v>
      </c>
      <c r="F4" s="14">
        <f>E4/E20</f>
        <v>1.0942753310031401E-3</v>
      </c>
      <c r="G4" s="5">
        <v>1551084.9580000001</v>
      </c>
      <c r="H4" s="14">
        <f>G4/G20</f>
        <v>2.8349638939914614E-3</v>
      </c>
      <c r="I4" s="6">
        <v>9390228.0299999993</v>
      </c>
      <c r="J4" s="11">
        <f>I4/I20</f>
        <v>3.9877137924142882E-3</v>
      </c>
    </row>
    <row r="5" spans="1:10" ht="17.25" x14ac:dyDescent="0.25">
      <c r="A5" s="29"/>
      <c r="B5" s="1" t="s">
        <v>20</v>
      </c>
      <c r="C5" s="7">
        <v>30.954000000000001</v>
      </c>
      <c r="D5" s="15"/>
      <c r="E5" s="7">
        <v>71.912000000000006</v>
      </c>
      <c r="F5" s="15"/>
      <c r="G5" s="7">
        <v>40.465000000000003</v>
      </c>
      <c r="H5" s="15"/>
      <c r="I5" s="8">
        <v>25.216999999999999</v>
      </c>
      <c r="J5" s="12"/>
    </row>
    <row r="6" spans="1:10" ht="17.25" x14ac:dyDescent="0.25">
      <c r="A6" s="29" t="s">
        <v>8</v>
      </c>
      <c r="B6" s="1" t="s">
        <v>25</v>
      </c>
      <c r="C6" s="5">
        <v>291694495.17299998</v>
      </c>
      <c r="D6" s="14">
        <f>C6/C20</f>
        <v>0.23034733975897123</v>
      </c>
      <c r="E6" s="5">
        <v>47682008.626000002</v>
      </c>
      <c r="F6" s="14">
        <f>E6/E20</f>
        <v>8.8081700991708381E-2</v>
      </c>
      <c r="G6" s="5">
        <v>214689556.45199999</v>
      </c>
      <c r="H6" s="14">
        <f>G6/G20</f>
        <v>0.3923944577112336</v>
      </c>
      <c r="I6" s="6">
        <v>554066060.25</v>
      </c>
      <c r="J6" s="11">
        <f>I6/I20</f>
        <v>0.23529320729046996</v>
      </c>
    </row>
    <row r="7" spans="1:10" ht="17.25" x14ac:dyDescent="0.25">
      <c r="A7" s="29"/>
      <c r="B7" s="1" t="s">
        <v>20</v>
      </c>
      <c r="C7" s="7">
        <v>6.3230000000000004</v>
      </c>
      <c r="D7" s="15"/>
      <c r="E7" s="7">
        <v>15.568</v>
      </c>
      <c r="F7" s="15"/>
      <c r="G7" s="7">
        <v>8.1240000000000006</v>
      </c>
      <c r="H7" s="15"/>
      <c r="I7" s="8">
        <v>4.7729999999999997</v>
      </c>
      <c r="J7" s="12"/>
    </row>
    <row r="8" spans="1:10" ht="17.25" x14ac:dyDescent="0.25">
      <c r="A8" s="29" t="s">
        <v>9</v>
      </c>
      <c r="B8" s="1" t="s">
        <v>25</v>
      </c>
      <c r="C8" s="5">
        <v>7700707.04</v>
      </c>
      <c r="D8" s="14">
        <f>C8/C20</f>
        <v>6.0811479485587934E-3</v>
      </c>
      <c r="E8" s="5">
        <v>3875130.682</v>
      </c>
      <c r="F8" s="14">
        <f>E8/E20</f>
        <v>7.158425407641068E-3</v>
      </c>
      <c r="G8" s="5">
        <v>9667358.9509999994</v>
      </c>
      <c r="H8" s="14">
        <f>G8/G20</f>
        <v>1.7669318134371441E-2</v>
      </c>
      <c r="I8" s="6">
        <v>21243196.673</v>
      </c>
      <c r="J8" s="11">
        <f>I8/I20</f>
        <v>9.02127063339179E-3</v>
      </c>
    </row>
    <row r="9" spans="1:10" ht="17.25" x14ac:dyDescent="0.25">
      <c r="A9" s="29"/>
      <c r="B9" s="1" t="s">
        <v>20</v>
      </c>
      <c r="C9" s="7">
        <v>21.398</v>
      </c>
      <c r="D9" s="15"/>
      <c r="E9" s="7">
        <v>40.058</v>
      </c>
      <c r="F9" s="15"/>
      <c r="G9" s="7">
        <v>24.651</v>
      </c>
      <c r="H9" s="15"/>
      <c r="I9" s="8">
        <v>15.473000000000001</v>
      </c>
      <c r="J9" s="12"/>
    </row>
    <row r="10" spans="1:10" ht="17.25" x14ac:dyDescent="0.25">
      <c r="A10" s="29" t="s">
        <v>10</v>
      </c>
      <c r="B10" s="1" t="s">
        <v>25</v>
      </c>
      <c r="C10" s="5">
        <v>337010819.14099997</v>
      </c>
      <c r="D10" s="14">
        <f>C10/C20</f>
        <v>0.26613304996750148</v>
      </c>
      <c r="E10" s="5">
        <v>178579743.82699999</v>
      </c>
      <c r="F10" s="14">
        <f>E10/E20</f>
        <v>0.32988559106901105</v>
      </c>
      <c r="G10" s="5">
        <v>162674618.55500001</v>
      </c>
      <c r="H10" s="14">
        <f>G10/G20</f>
        <v>0.2973252159358884</v>
      </c>
      <c r="I10" s="6">
        <v>678265181.523</v>
      </c>
      <c r="J10" s="11">
        <f>I10/I20</f>
        <v>0.28803639385886654</v>
      </c>
    </row>
    <row r="11" spans="1:10" ht="17.25" x14ac:dyDescent="0.25">
      <c r="A11" s="29"/>
      <c r="B11" s="1" t="s">
        <v>20</v>
      </c>
      <c r="C11" s="7">
        <v>4.9550000000000001</v>
      </c>
      <c r="D11" s="15"/>
      <c r="E11" s="7">
        <v>7.8570000000000002</v>
      </c>
      <c r="F11" s="15"/>
      <c r="G11" s="7">
        <v>7.18</v>
      </c>
      <c r="H11" s="15"/>
      <c r="I11" s="8">
        <v>3.6480000000000001</v>
      </c>
      <c r="J11" s="12"/>
    </row>
    <row r="12" spans="1:10" ht="17.25" x14ac:dyDescent="0.25">
      <c r="A12" s="29" t="s">
        <v>11</v>
      </c>
      <c r="B12" s="1" t="s">
        <v>25</v>
      </c>
      <c r="C12" s="5">
        <v>6037411.659</v>
      </c>
      <c r="D12" s="14">
        <f>C12/C20</f>
        <v>4.7676652720362147E-3</v>
      </c>
      <c r="E12" s="5">
        <v>1699018.057</v>
      </c>
      <c r="F12" s="14">
        <f>E12/E20</f>
        <v>3.1385506774684198E-3</v>
      </c>
      <c r="G12" s="5">
        <v>6815030.3770000003</v>
      </c>
      <c r="H12" s="14">
        <f>G12/G20</f>
        <v>1.2456032763132513E-2</v>
      </c>
      <c r="I12" s="6">
        <v>14551460.093</v>
      </c>
      <c r="J12" s="11">
        <f>I12/I20</f>
        <v>6.179515335222611E-3</v>
      </c>
    </row>
    <row r="13" spans="1:10" ht="17.25" x14ac:dyDescent="0.25">
      <c r="A13" s="29"/>
      <c r="B13" s="1" t="s">
        <v>20</v>
      </c>
      <c r="C13" s="7">
        <v>19.571000000000002</v>
      </c>
      <c r="D13" s="15"/>
      <c r="E13" s="7">
        <v>31.69</v>
      </c>
      <c r="F13" s="15"/>
      <c r="G13" s="7">
        <v>24.420999999999999</v>
      </c>
      <c r="H13" s="15"/>
      <c r="I13" s="8">
        <v>14.506</v>
      </c>
      <c r="J13" s="12"/>
    </row>
    <row r="14" spans="1:10" ht="17.25" x14ac:dyDescent="0.25">
      <c r="A14" s="29" t="s">
        <v>12</v>
      </c>
      <c r="B14" s="1" t="s">
        <v>25</v>
      </c>
      <c r="C14" s="5">
        <v>277437135.65700001</v>
      </c>
      <c r="D14" s="14">
        <f>C14/C20</f>
        <v>0.21908848883499318</v>
      </c>
      <c r="E14" s="5">
        <v>163605130.604</v>
      </c>
      <c r="F14" s="14">
        <f>E14/E20</f>
        <v>0.3022233880204685</v>
      </c>
      <c r="G14" s="5">
        <v>54880056.07</v>
      </c>
      <c r="H14" s="14">
        <f>G14/G20</f>
        <v>0.1003059030752827</v>
      </c>
      <c r="I14" s="6">
        <v>495922322.32999998</v>
      </c>
      <c r="J14" s="11">
        <f>I14/I20</f>
        <v>0.21060151877072847</v>
      </c>
    </row>
    <row r="15" spans="1:10" ht="17.25" x14ac:dyDescent="0.25">
      <c r="A15" s="29"/>
      <c r="B15" s="1" t="s">
        <v>20</v>
      </c>
      <c r="C15" s="7">
        <v>5.2220000000000004</v>
      </c>
      <c r="D15" s="15"/>
      <c r="E15" s="7">
        <v>6.9349999999999996</v>
      </c>
      <c r="F15" s="15"/>
      <c r="G15" s="7">
        <v>9.1199999999999992</v>
      </c>
      <c r="H15" s="15"/>
      <c r="I15" s="8">
        <v>3.8450000000000002</v>
      </c>
      <c r="J15" s="12"/>
    </row>
    <row r="16" spans="1:10" ht="17.25" x14ac:dyDescent="0.25">
      <c r="A16" s="29" t="s">
        <v>13</v>
      </c>
      <c r="B16" s="1" t="s">
        <v>25</v>
      </c>
      <c r="C16" s="5">
        <v>113138308.77</v>
      </c>
      <c r="D16" s="14">
        <f>C16/C20</f>
        <v>8.9343847351463043E-2</v>
      </c>
      <c r="E16" s="5">
        <v>46743514.045999996</v>
      </c>
      <c r="F16" s="14">
        <f>E16/E20</f>
        <v>8.6348045020411393E-2</v>
      </c>
      <c r="G16" s="5">
        <v>14454492.51</v>
      </c>
      <c r="H16" s="14">
        <f>G16/G20</f>
        <v>2.6418903852086745E-2</v>
      </c>
      <c r="I16" s="6">
        <v>174336315.32600001</v>
      </c>
      <c r="J16" s="11">
        <f>I16/I20</f>
        <v>7.4034765388352006E-2</v>
      </c>
    </row>
    <row r="17" spans="1:10" ht="17.25" x14ac:dyDescent="0.25">
      <c r="A17" s="29"/>
      <c r="B17" s="1" t="s">
        <v>20</v>
      </c>
      <c r="C17" s="7">
        <v>7.04</v>
      </c>
      <c r="D17" s="15"/>
      <c r="E17" s="7">
        <v>10.577999999999999</v>
      </c>
      <c r="F17" s="15"/>
      <c r="G17" s="7">
        <v>14.601000000000001</v>
      </c>
      <c r="H17" s="15"/>
      <c r="I17" s="8">
        <v>5.5119999999999996</v>
      </c>
      <c r="J17" s="12"/>
    </row>
    <row r="18" spans="1:10" ht="17.25" x14ac:dyDescent="0.25">
      <c r="A18" s="29" t="s">
        <v>14</v>
      </c>
      <c r="B18" s="1" t="s">
        <v>25</v>
      </c>
      <c r="C18" s="5">
        <v>226058919.301</v>
      </c>
      <c r="D18" s="14">
        <f>C18/C20</f>
        <v>0.17851578124191231</v>
      </c>
      <c r="E18" s="5">
        <v>98561498.386999995</v>
      </c>
      <c r="F18" s="14">
        <f>E18/E20</f>
        <v>0.18207002348228804</v>
      </c>
      <c r="G18" s="5">
        <v>82394684.866999999</v>
      </c>
      <c r="H18" s="14">
        <f>G18/G20</f>
        <v>0.1505952046340131</v>
      </c>
      <c r="I18" s="6">
        <v>407015102.55500001</v>
      </c>
      <c r="J18" s="11">
        <f>I18/I20</f>
        <v>0.17284561493012962</v>
      </c>
    </row>
    <row r="19" spans="1:10" ht="17.25" x14ac:dyDescent="0.25">
      <c r="A19" s="29"/>
      <c r="B19" s="1" t="s">
        <v>20</v>
      </c>
      <c r="C19" s="7">
        <v>4.1189999999999998</v>
      </c>
      <c r="D19" s="15"/>
      <c r="E19" s="7">
        <v>5.4189999999999996</v>
      </c>
      <c r="F19" s="15"/>
      <c r="G19" s="7">
        <v>6.7930000000000001</v>
      </c>
      <c r="H19" s="15"/>
      <c r="I19" s="8">
        <v>2.9740000000000002</v>
      </c>
      <c r="J19" s="12"/>
    </row>
    <row r="20" spans="1:10" ht="17.25" x14ac:dyDescent="0.25">
      <c r="A20" s="30" t="s">
        <v>3</v>
      </c>
      <c r="B20" s="17" t="s">
        <v>25</v>
      </c>
      <c r="C20" s="6">
        <v>1266324566.536</v>
      </c>
      <c r="D20" s="11">
        <f>SUM(D4:D19)</f>
        <v>1.0000000000007896</v>
      </c>
      <c r="E20" s="6">
        <v>541338417.505</v>
      </c>
      <c r="F20" s="11">
        <f>SUM(F4:F19)</f>
        <v>1</v>
      </c>
      <c r="G20" s="6">
        <v>547126882.74000001</v>
      </c>
      <c r="H20" s="11">
        <f>SUM(H4:H19)</f>
        <v>1</v>
      </c>
      <c r="I20" s="6">
        <v>2354789866.7810001</v>
      </c>
      <c r="J20" s="11">
        <f>SUM(J4:J19)</f>
        <v>0.99999999999957523</v>
      </c>
    </row>
    <row r="21" spans="1:10" ht="17.25" x14ac:dyDescent="0.25">
      <c r="A21" s="30"/>
      <c r="B21" s="18" t="s">
        <v>20</v>
      </c>
      <c r="C21" s="8">
        <v>2.4420000000000002</v>
      </c>
      <c r="D21" s="12"/>
      <c r="E21" s="8">
        <v>3.6150000000000002</v>
      </c>
      <c r="F21" s="12"/>
      <c r="G21" s="8">
        <v>3.7930000000000001</v>
      </c>
      <c r="H21" s="12"/>
      <c r="I21" s="8">
        <v>1.7869999999999999</v>
      </c>
      <c r="J21" s="12"/>
    </row>
    <row r="22" spans="1:10" ht="17.25" x14ac:dyDescent="0.25">
      <c r="A22" s="2" t="s">
        <v>15</v>
      </c>
      <c r="B22" s="19" t="s">
        <v>33</v>
      </c>
      <c r="C22" s="20">
        <f>C20/$I20</f>
        <v>0.53776542204467137</v>
      </c>
      <c r="D22" s="3"/>
      <c r="E22" s="20">
        <f>E20/$I20</f>
        <v>0.22988820579774707</v>
      </c>
      <c r="F22" s="3"/>
      <c r="G22" s="20">
        <f>G20/$I20</f>
        <v>0.2323463721575815</v>
      </c>
      <c r="H22" s="3"/>
      <c r="I22" s="3"/>
      <c r="J22" s="11">
        <f>SUM(C22,E22,G22)</f>
        <v>0.99999999999999989</v>
      </c>
    </row>
    <row r="24" spans="1:10" x14ac:dyDescent="0.25">
      <c r="A24" s="16" t="s">
        <v>26</v>
      </c>
    </row>
    <row r="25" spans="1:10" x14ac:dyDescent="0.25">
      <c r="A25" s="16" t="s">
        <v>27</v>
      </c>
    </row>
    <row r="26" spans="1:10" x14ac:dyDescent="0.25">
      <c r="A26" s="16" t="s">
        <v>28</v>
      </c>
    </row>
    <row r="27" spans="1:10" x14ac:dyDescent="0.25">
      <c r="A27" s="3" t="s">
        <v>29</v>
      </c>
    </row>
    <row r="28" spans="1:10" x14ac:dyDescent="0.25">
      <c r="A28" s="3" t="s">
        <v>30</v>
      </c>
    </row>
    <row r="29" spans="1:10" x14ac:dyDescent="0.25">
      <c r="A29" s="3"/>
    </row>
    <row r="30" spans="1:10" x14ac:dyDescent="0.25">
      <c r="A30" s="3" t="s">
        <v>32</v>
      </c>
    </row>
    <row r="31" spans="1:10" x14ac:dyDescent="0.25">
      <c r="A31" s="3"/>
    </row>
    <row r="32" spans="1:10" x14ac:dyDescent="0.25">
      <c r="A32" s="4" t="s">
        <v>16</v>
      </c>
    </row>
    <row r="33" spans="1:1" x14ac:dyDescent="0.25">
      <c r="A33" s="4" t="s">
        <v>17</v>
      </c>
    </row>
    <row r="34" spans="1:1" x14ac:dyDescent="0.25">
      <c r="A34" s="4" t="s">
        <v>18</v>
      </c>
    </row>
    <row r="35" spans="1:1" x14ac:dyDescent="0.25">
      <c r="A35" s="4" t="s">
        <v>19</v>
      </c>
    </row>
  </sheetData>
  <mergeCells count="15"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2019-06-18T12:47:08Z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