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6890" windowHeight="5790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</workbook>
</file>

<file path=xl/calcChain.xml><?xml version="1.0" encoding="utf-8"?>
<calcChain xmlns="http://schemas.openxmlformats.org/spreadsheetml/2006/main">
  <c r="E10" i="1" l="1"/>
  <c r="D10" i="1"/>
  <c r="D6" i="1"/>
  <c r="H10" i="1"/>
  <c r="G10" i="1"/>
  <c r="H6" i="1"/>
  <c r="G6" i="1"/>
  <c r="E6" i="1"/>
  <c r="I10" i="1" l="1"/>
  <c r="I6" i="1"/>
  <c r="G11" i="1"/>
  <c r="D11" i="1"/>
  <c r="I11" i="1" l="1"/>
  <c r="F9" i="1"/>
  <c r="F8" i="1"/>
  <c r="J9" i="1"/>
  <c r="J8" i="1"/>
  <c r="F5" i="1"/>
  <c r="F4" i="1"/>
  <c r="J5" i="1"/>
  <c r="J4" i="1"/>
  <c r="F3" i="1"/>
  <c r="J6" i="1"/>
  <c r="J3" i="1"/>
  <c r="J10" i="1"/>
  <c r="J7" i="1"/>
  <c r="F7" i="1"/>
  <c r="F6" i="1"/>
  <c r="F10" i="1"/>
  <c r="F11" i="1" l="1"/>
  <c r="J11" i="1"/>
</calcChain>
</file>

<file path=xl/sharedStrings.xml><?xml version="1.0" encoding="utf-8"?>
<sst xmlns="http://schemas.openxmlformats.org/spreadsheetml/2006/main" count="33" uniqueCount="22">
  <si>
    <t>Ownership</t>
  </si>
  <si>
    <t>Area</t>
  </si>
  <si>
    <t>Number of trees</t>
  </si>
  <si>
    <t>ha</t>
  </si>
  <si>
    <t>%</t>
  </si>
  <si>
    <t>State</t>
  </si>
  <si>
    <t>Private</t>
  </si>
  <si>
    <t>Type</t>
  </si>
  <si>
    <t>Overall total</t>
  </si>
  <si>
    <t>Sums checked by JRC 08-2018</t>
  </si>
  <si>
    <t>ID</t>
  </si>
  <si>
    <t>Sub-total State</t>
  </si>
  <si>
    <t>Sub-total Private</t>
  </si>
  <si>
    <t>State +
Private</t>
  </si>
  <si>
    <t xml:space="preserve">Trees / ha </t>
  </si>
  <si>
    <t># of Trees</t>
  </si>
  <si>
    <t>Well- preserved stands</t>
  </si>
  <si>
    <t>Insufficiently stocked stands</t>
  </si>
  <si>
    <t>Devastated stands</t>
  </si>
  <si>
    <t>Stand preservation</t>
  </si>
  <si>
    <t>State &amp; Privat,
%  of
overall 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</si>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</sst>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16" fillId="0" borderId="23" xfId="0" applyFont="1" applyBorder="1"/>
    <xf numFmtId="164" fontId="0" fillId="0" borderId="16" xfId="0" applyNumberFormat="1" applyBorder="1"/>
    <xf numFmtId="164" fontId="0" fillId="0" borderId="10" xfId="0" applyNumberFormat="1" applyBorder="1"/>
    <xf numFmtId="166" fontId="0" fillId="0" borderId="28" xfId="0" applyNumberFormat="1" applyBorder="1"/>
    <xf numFmtId="166" fontId="0" fillId="0" borderId="0" xfId="0" applyNumberFormat="1"/>
    <xf numFmtId="0" fontId="16" fillId="0" borderId="30" xfId="0" applyFont="1" applyBorder="1"/>
    <xf numFmtId="0" fontId="0" fillId="0" borderId="30" xfId="0" applyBorder="1"/>
    <xf numFmtId="0" fontId="0" fillId="0" borderId="29" xfId="0" applyBorder="1"/>
    <xf numFmtId="0" fontId="0" fillId="0" borderId="28" xfId="0" applyBorder="1"/>
    <xf numFmtId="0" fontId="0" fillId="0" borderId="19" xfId="0" applyBorder="1" applyAlignment="1">
      <alignment horizontal="center"/>
    </xf>
    <xf numFmtId="0" fontId="16" fillId="0" borderId="27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166" fontId="16" fillId="0" borderId="22" xfId="0" applyNumberFormat="1" applyFont="1" applyBorder="1" applyAlignment="1">
      <alignment horizontal="center" wrapText="1"/>
    </xf>
    <xf numFmtId="3" fontId="16" fillId="0" borderId="13" xfId="0" applyNumberFormat="1" applyFont="1" applyBorder="1" applyAlignment="1">
      <alignment horizontal="center" vertical="top"/>
    </xf>
    <xf numFmtId="0" fontId="16" fillId="0" borderId="31" xfId="0" applyFont="1" applyBorder="1"/>
    <xf numFmtId="0" fontId="16" fillId="0" borderId="25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31" xfId="0" applyNumberFormat="1" applyFont="1" applyBorder="1"/>
    <xf numFmtId="0" fontId="18" fillId="0" borderId="31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6" fontId="18" fillId="0" borderId="31" xfId="0" applyNumberFormat="1" applyFont="1" applyBorder="1"/>
    <xf numFmtId="0" fontId="18" fillId="0" borderId="25" xfId="0" applyFont="1" applyBorder="1" applyAlignment="1">
      <alignment wrapText="1"/>
    </xf>
    <xf numFmtId="165" fontId="0" fillId="0" borderId="11" xfId="0" applyNumberFormat="1" applyBorder="1"/>
    <xf numFmtId="165" fontId="0" fillId="0" borderId="32" xfId="0" applyNumberFormat="1" applyBorder="1"/>
    <xf numFmtId="165" fontId="0" fillId="0" borderId="33" xfId="0" applyNumberFormat="1" applyBorder="1"/>
    <xf numFmtId="165" fontId="16" fillId="0" borderId="34" xfId="0" applyNumberFormat="1" applyFont="1" applyBorder="1"/>
    <xf numFmtId="165" fontId="18" fillId="0" borderId="34" xfId="0" applyNumberFormat="1" applyFont="1" applyBorder="1"/>
    <xf numFmtId="0" fontId="0" fillId="0" borderId="35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16" fillId="0" borderId="14" xfId="0" applyNumberFormat="1" applyFont="1" applyBorder="1" applyAlignment="1">
      <alignment horizontal="center" vertical="top"/>
    </xf>
    <xf numFmtId="3" fontId="0" fillId="0" borderId="11" xfId="0" applyNumberFormat="1" applyBorder="1"/>
    <xf numFmtId="3" fontId="0" fillId="0" borderId="32" xfId="0" applyNumberFormat="1" applyBorder="1"/>
    <xf numFmtId="3" fontId="16" fillId="0" borderId="34" xfId="0" applyNumberFormat="1" applyFont="1" applyBorder="1"/>
    <xf numFmtId="3" fontId="0" fillId="0" borderId="33" xfId="0" applyNumberFormat="1" applyBorder="1"/>
    <xf numFmtId="3" fontId="18" fillId="0" borderId="34" xfId="0" applyNumberFormat="1" applyFont="1" applyBorder="1"/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166" fontId="0" fillId="0" borderId="30" xfId="0" applyNumberFormat="1" applyBorder="1"/>
    <xf numFmtId="3" fontId="0" fillId="0" borderId="16" xfId="0" applyNumberFormat="1" applyBorder="1"/>
    <xf numFmtId="3" fontId="0" fillId="0" borderId="36" xfId="0" applyNumberForma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7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32.42578125" bestFit="1" customWidth="1"/>
    <col min="3" max="3" width="10.7109375" bestFit="1" customWidth="1"/>
    <col min="4" max="4" width="11.85546875" style="2" bestFit="1" customWidth="1"/>
    <col min="5" max="5" width="7.5703125" style="3" bestFit="1" customWidth="1"/>
    <col min="6" max="6" width="18.7109375" style="12" bestFit="1" customWidth="1"/>
    <col min="7" max="7" width="14.5703125" style="1" bestFit="1" customWidth="1"/>
    <col min="8" max="8" width="7.5703125" style="3" bestFit="1" customWidth="1"/>
    <col min="9" max="9" width="15.42578125" style="1" bestFit="1" customWidth="1"/>
    <col min="10" max="10" width="18.7109375" bestFit="1" customWidth="1"/>
  </cols>
  <sheetData>
    <row r="1" spans="1:10" x14ac:dyDescent="0.25">
      <c r="A1" s="4"/>
      <c r="B1" s="13" t="s">
        <v>19</v>
      </c>
      <c r="C1" s="8" t="s">
        <v>0</v>
      </c>
      <c r="D1" s="52" t="s">
        <v>1</v>
      </c>
      <c r="E1" s="53"/>
      <c r="F1" s="55"/>
      <c r="G1" s="52" t="s">
        <v>2</v>
      </c>
      <c r="H1" s="53"/>
      <c r="I1" s="53"/>
      <c r="J1" s="54"/>
    </row>
    <row r="2" spans="1:10" s="21" customFormat="1" ht="45.75" thickBot="1" x14ac:dyDescent="0.3">
      <c r="A2" s="40" t="s">
        <v>10</v>
      </c>
      <c r="B2" s="56" t="s">
        <v>21</v>
      </c>
      <c r="C2" s="18" t="s">
        <v>7</v>
      </c>
      <c r="D2" s="19" t="s">
        <v>3</v>
      </c>
      <c r="E2" s="20" t="s">
        <v>4</v>
      </c>
      <c r="F2" s="22" t="s">
        <v>20</v>
      </c>
      <c r="G2" s="23" t="s">
        <v>15</v>
      </c>
      <c r="H2" s="20" t="s">
        <v>4</v>
      </c>
      <c r="I2" s="41" t="s">
        <v>14</v>
      </c>
      <c r="J2" s="47" t="s">
        <v>20</v>
      </c>
    </row>
    <row r="3" spans="1:10" x14ac:dyDescent="0.25">
      <c r="A3" s="39">
        <v>1</v>
      </c>
      <c r="B3" s="14" t="s">
        <v>16</v>
      </c>
      <c r="C3" s="5" t="s">
        <v>5</v>
      </c>
      <c r="D3" s="10">
        <v>802800</v>
      </c>
      <c r="E3" s="34">
        <v>67.3</v>
      </c>
      <c r="F3" s="11">
        <f t="shared" ref="F3:F10" si="0">D3/$D$11</f>
        <v>0.35641981885988278</v>
      </c>
      <c r="G3" s="48">
        <v>945246862</v>
      </c>
      <c r="H3" s="34">
        <v>90.5</v>
      </c>
      <c r="I3" s="42">
        <v>1177</v>
      </c>
      <c r="J3" s="49">
        <f t="shared" ref="J3:J10" si="1">G3/$G$11</f>
        <v>0.44700219220202542</v>
      </c>
    </row>
    <row r="4" spans="1:10" x14ac:dyDescent="0.25">
      <c r="A4" s="17">
        <v>2</v>
      </c>
      <c r="B4" s="15" t="s">
        <v>17</v>
      </c>
      <c r="C4" s="6" t="s">
        <v>5</v>
      </c>
      <c r="D4" s="9">
        <v>357600</v>
      </c>
      <c r="E4" s="35">
        <v>29.9</v>
      </c>
      <c r="F4" s="11">
        <f t="shared" si="0"/>
        <v>0.15876398508257858</v>
      </c>
      <c r="G4" s="50">
        <v>97085102</v>
      </c>
      <c r="H4" s="35">
        <v>9.3000000000000007</v>
      </c>
      <c r="I4" s="43">
        <v>271</v>
      </c>
      <c r="J4" s="11">
        <f t="shared" si="1"/>
        <v>4.5911026176098796E-2</v>
      </c>
    </row>
    <row r="5" spans="1:10" ht="15.75" thickBot="1" x14ac:dyDescent="0.3">
      <c r="A5" s="17">
        <v>3</v>
      </c>
      <c r="B5" s="15" t="s">
        <v>18</v>
      </c>
      <c r="C5" s="6" t="s">
        <v>5</v>
      </c>
      <c r="D5" s="9">
        <v>33600</v>
      </c>
      <c r="E5" s="35">
        <v>2.8</v>
      </c>
      <c r="F5" s="11">
        <f t="shared" si="0"/>
        <v>1.4917421417155035E-2</v>
      </c>
      <c r="G5" s="50">
        <v>2500401</v>
      </c>
      <c r="H5" s="35">
        <v>0.2</v>
      </c>
      <c r="I5" s="43">
        <v>74</v>
      </c>
      <c r="J5" s="11">
        <f t="shared" si="1"/>
        <v>1.1824262775327115E-3</v>
      </c>
    </row>
    <row r="6" spans="1:10" ht="15.75" thickBot="1" x14ac:dyDescent="0.3">
      <c r="A6" s="17">
        <v>4</v>
      </c>
      <c r="B6" s="24" t="s">
        <v>11</v>
      </c>
      <c r="C6" s="25" t="s">
        <v>5</v>
      </c>
      <c r="D6" s="26">
        <f>SUM(D3:D5)</f>
        <v>1194000</v>
      </c>
      <c r="E6" s="37">
        <f>SUM(E3:E5)</f>
        <v>99.999999999999986</v>
      </c>
      <c r="F6" s="28">
        <f t="shared" si="0"/>
        <v>0.53010122535961646</v>
      </c>
      <c r="G6" s="27">
        <f>SUM(G3:G5)</f>
        <v>1044832365</v>
      </c>
      <c r="H6" s="37">
        <f>SUM(H3:H5)</f>
        <v>100</v>
      </c>
      <c r="I6" s="44">
        <f>G6/D6</f>
        <v>875.06898241206034</v>
      </c>
      <c r="J6" s="28">
        <f t="shared" si="1"/>
        <v>0.49409564465565692</v>
      </c>
    </row>
    <row r="7" spans="1:10" x14ac:dyDescent="0.25">
      <c r="A7" s="17">
        <v>5</v>
      </c>
      <c r="B7" s="16" t="s">
        <v>16</v>
      </c>
      <c r="C7" s="7" t="s">
        <v>6</v>
      </c>
      <c r="D7" s="10">
        <v>786400</v>
      </c>
      <c r="E7" s="34">
        <v>74.3</v>
      </c>
      <c r="F7" s="11">
        <f t="shared" si="0"/>
        <v>0.34913869650150953</v>
      </c>
      <c r="G7" s="51">
        <v>996981905</v>
      </c>
      <c r="H7" s="36">
        <v>93.2</v>
      </c>
      <c r="I7" s="45">
        <v>1268</v>
      </c>
      <c r="J7" s="11">
        <f t="shared" si="1"/>
        <v>0.47146741770484868</v>
      </c>
    </row>
    <row r="8" spans="1:10" x14ac:dyDescent="0.25">
      <c r="A8" s="17">
        <v>6</v>
      </c>
      <c r="B8" s="15" t="s">
        <v>17</v>
      </c>
      <c r="C8" s="6" t="s">
        <v>6</v>
      </c>
      <c r="D8" s="9">
        <v>250400</v>
      </c>
      <c r="E8" s="35">
        <v>23.7</v>
      </c>
      <c r="F8" s="11">
        <f t="shared" si="0"/>
        <v>0.11117030722784585</v>
      </c>
      <c r="G8" s="50">
        <v>71244020</v>
      </c>
      <c r="H8" s="35">
        <v>6.7</v>
      </c>
      <c r="I8" s="43">
        <v>285</v>
      </c>
      <c r="J8" s="11">
        <f t="shared" si="1"/>
        <v>3.3690916523016125E-2</v>
      </c>
    </row>
    <row r="9" spans="1:10" ht="15.75" thickBot="1" x14ac:dyDescent="0.3">
      <c r="A9" s="17">
        <v>7</v>
      </c>
      <c r="B9" s="15" t="s">
        <v>18</v>
      </c>
      <c r="C9" s="6" t="s">
        <v>6</v>
      </c>
      <c r="D9" s="9">
        <v>21600</v>
      </c>
      <c r="E9" s="35">
        <v>2</v>
      </c>
      <c r="F9" s="11">
        <f t="shared" si="0"/>
        <v>9.5897709110282364E-3</v>
      </c>
      <c r="G9" s="50">
        <v>1577563</v>
      </c>
      <c r="H9" s="35">
        <v>0.1</v>
      </c>
      <c r="I9" s="43">
        <v>73</v>
      </c>
      <c r="J9" s="11">
        <f t="shared" si="1"/>
        <v>7.4602111647825166E-4</v>
      </c>
    </row>
    <row r="10" spans="1:10" ht="15.75" thickBot="1" x14ac:dyDescent="0.3">
      <c r="A10" s="17">
        <v>8</v>
      </c>
      <c r="B10" s="24" t="s">
        <v>12</v>
      </c>
      <c r="C10" s="25" t="s">
        <v>6</v>
      </c>
      <c r="D10" s="26">
        <f>SUM(D7:D9)</f>
        <v>1058400</v>
      </c>
      <c r="E10" s="37">
        <f>SUM(E7:E9)</f>
        <v>100</v>
      </c>
      <c r="F10" s="28">
        <f t="shared" si="0"/>
        <v>0.4698987746403836</v>
      </c>
      <c r="G10" s="27">
        <f>SUM(G7:G9)</f>
        <v>1069803488</v>
      </c>
      <c r="H10" s="37">
        <f>SUM(H7:H9)</f>
        <v>100</v>
      </c>
      <c r="I10" s="44">
        <f t="shared" ref="I10:I11" si="2">G10/D10</f>
        <v>1010.7742705971277</v>
      </c>
      <c r="J10" s="28">
        <f t="shared" si="1"/>
        <v>0.50590435534434308</v>
      </c>
    </row>
    <row r="11" spans="1:10" ht="32.25" thickBot="1" x14ac:dyDescent="0.3">
      <c r="A11" s="17">
        <v>9</v>
      </c>
      <c r="B11" s="29" t="s">
        <v>8</v>
      </c>
      <c r="C11" s="33" t="s">
        <v>13</v>
      </c>
      <c r="D11" s="30">
        <f>SUM(D10,D6)</f>
        <v>2252400</v>
      </c>
      <c r="E11" s="38"/>
      <c r="F11" s="32">
        <f>SUM(F3:F5,F7:F9)</f>
        <v>0.99999999999999989</v>
      </c>
      <c r="G11" s="31">
        <f>SUM(G10,G6)</f>
        <v>2114635853</v>
      </c>
      <c r="H11" s="38"/>
      <c r="I11" s="46">
        <f t="shared" si="2"/>
        <v>938.8367310424436</v>
      </c>
      <c r="J11" s="32">
        <f>SUM(J3:J5,J7:J9)</f>
        <v>1</v>
      </c>
    </row>
    <row r="12" spans="1:10" x14ac:dyDescent="0.25">
      <c r="A12" s="17">
        <v>10</v>
      </c>
    </row>
    <row r="13" spans="1:10" x14ac:dyDescent="0.25">
      <c r="A13" s="17">
        <v>11</v>
      </c>
      <c r="B13" t="s">
        <v>9</v>
      </c>
    </row>
    <row r="14" spans="1:10" x14ac:dyDescent="0.25">
      <c r="C14" s="2"/>
      <c r="D14" s="3"/>
      <c r="E14" s="12"/>
      <c r="F14" s="1"/>
      <c r="G14" s="3"/>
      <c r="H14"/>
      <c r="I14"/>
    </row>
    <row r="15" spans="1:10" x14ac:dyDescent="0.25">
      <c r="C15" s="2"/>
      <c r="D15" s="3"/>
      <c r="E15" s="12"/>
      <c r="F15" s="1"/>
      <c r="G15" s="3"/>
      <c r="H15" s="1"/>
      <c r="I15"/>
    </row>
    <row r="16" spans="1:10" x14ac:dyDescent="0.25">
      <c r="C16" s="2"/>
      <c r="D16" s="3"/>
      <c r="E16" s="12"/>
      <c r="F16" s="1"/>
      <c r="G16" s="3"/>
      <c r="H16" s="1"/>
      <c r="I16"/>
    </row>
    <row r="17" spans="3:9" x14ac:dyDescent="0.25">
      <c r="C17" s="2"/>
      <c r="D17" s="3"/>
      <c r="E17" s="12"/>
      <c r="F17" s="1"/>
      <c r="G17" s="3"/>
      <c r="H17" s="1"/>
      <c r="I17"/>
    </row>
    <row r="18" spans="3:9" x14ac:dyDescent="0.25">
      <c r="C18" s="2"/>
      <c r="D18" s="3"/>
      <c r="E18" s="12"/>
      <c r="F18" s="1"/>
      <c r="G18" s="3"/>
      <c r="H18" s="1"/>
      <c r="I18"/>
    </row>
    <row r="19" spans="3:9" x14ac:dyDescent="0.25">
      <c r="C19" s="2"/>
      <c r="D19" s="3"/>
      <c r="E19" s="12"/>
      <c r="F19" s="1"/>
      <c r="G19" s="3"/>
      <c r="H19" s="1"/>
      <c r="I19"/>
    </row>
    <row r="20" spans="3:9" x14ac:dyDescent="0.25">
      <c r="C20" s="2"/>
      <c r="D20" s="3"/>
      <c r="E20" s="12"/>
      <c r="F20" s="1"/>
      <c r="G20" s="3"/>
      <c r="H20" s="1"/>
      <c r="I20"/>
    </row>
    <row r="21" spans="3:9" x14ac:dyDescent="0.25">
      <c r="C21" s="2"/>
      <c r="D21" s="3"/>
      <c r="E21" s="12"/>
      <c r="F21" s="1"/>
      <c r="G21" s="3"/>
      <c r="H21" s="1"/>
      <c r="I21"/>
    </row>
    <row r="22" spans="3:9" x14ac:dyDescent="0.25">
      <c r="C22" s="2"/>
      <c r="D22" s="3"/>
      <c r="E22" s="12"/>
      <c r="F22" s="1"/>
      <c r="G22" s="3"/>
      <c r="H22" s="1"/>
      <c r="I22"/>
    </row>
    <row r="23" spans="3:9" x14ac:dyDescent="0.25">
      <c r="C23" s="2"/>
      <c r="D23" s="3"/>
      <c r="E23" s="12"/>
      <c r="F23" s="1"/>
      <c r="G23" s="3"/>
      <c r="H23" s="1"/>
      <c r="I23"/>
    </row>
    <row r="24" spans="3:9" x14ac:dyDescent="0.25">
      <c r="C24" s="2"/>
      <c r="D24" s="3"/>
      <c r="E24" s="12"/>
      <c r="F24" s="1"/>
      <c r="G24" s="3"/>
      <c r="H24" s="1"/>
      <c r="I24"/>
    </row>
    <row r="25" spans="3:9" x14ac:dyDescent="0.25">
      <c r="C25" s="2"/>
      <c r="D25" s="3"/>
      <c r="E25" s="12"/>
      <c r="F25" s="1"/>
      <c r="G25" s="3"/>
      <c r="H25" s="1"/>
      <c r="I25"/>
    </row>
    <row r="26" spans="3:9" x14ac:dyDescent="0.25">
      <c r="C26" s="2"/>
      <c r="D26" s="3"/>
      <c r="E26" s="12"/>
      <c r="F26" s="1"/>
      <c r="G26" s="3"/>
      <c r="H26" s="1"/>
      <c r="I26"/>
    </row>
    <row r="27" spans="3:9" x14ac:dyDescent="0.25">
      <c r="C27" s="2"/>
      <c r="D27" s="3"/>
      <c r="E27" s="12"/>
      <c r="F27" s="1"/>
      <c r="G27" s="3"/>
      <c r="H27" s="1"/>
      <c r="I27"/>
    </row>
    <row r="28" spans="3:9" x14ac:dyDescent="0.25">
      <c r="C28" s="2"/>
      <c r="D28" s="3"/>
      <c r="E28" s="12"/>
      <c r="F28" s="1"/>
      <c r="G28" s="3"/>
      <c r="H28" s="1"/>
      <c r="I28"/>
    </row>
    <row r="29" spans="3:9" x14ac:dyDescent="0.25">
      <c r="C29" s="2"/>
      <c r="D29" s="3"/>
      <c r="E29" s="12"/>
      <c r="F29" s="1"/>
      <c r="G29" s="3"/>
      <c r="H29" s="1"/>
      <c r="I29"/>
    </row>
    <row r="30" spans="3:9" x14ac:dyDescent="0.25">
      <c r="C30" s="2"/>
      <c r="D30" s="3"/>
      <c r="E30" s="12"/>
      <c r="F30" s="1"/>
      <c r="G30" s="3"/>
      <c r="H30" s="1"/>
      <c r="I30"/>
    </row>
    <row r="31" spans="3:9" x14ac:dyDescent="0.25">
      <c r="C31" s="2"/>
      <c r="D31" s="3"/>
      <c r="E31" s="12"/>
      <c r="F31" s="1"/>
      <c r="G31" s="3"/>
      <c r="H31" s="1"/>
      <c r="I31"/>
    </row>
    <row r="32" spans="3:9" x14ac:dyDescent="0.25">
      <c r="C32" s="2"/>
      <c r="D32" s="3"/>
      <c r="E32" s="12"/>
      <c r="F32" s="1"/>
      <c r="G32" s="3"/>
      <c r="H32" s="1"/>
      <c r="I32"/>
    </row>
    <row r="33" spans="3:9" x14ac:dyDescent="0.25">
      <c r="C33" s="2"/>
      <c r="D33" s="3"/>
      <c r="E33" s="12"/>
      <c r="F33" s="1"/>
      <c r="G33" s="3"/>
      <c r="H33" s="1"/>
      <c r="I33"/>
    </row>
    <row r="34" spans="3:9" x14ac:dyDescent="0.25">
      <c r="C34" s="2"/>
      <c r="D34" s="3"/>
      <c r="E34" s="12"/>
      <c r="F34" s="1"/>
      <c r="G34" s="3"/>
      <c r="H34" s="1"/>
      <c r="I34"/>
    </row>
    <row r="35" spans="3:9" x14ac:dyDescent="0.25">
      <c r="C35" s="2"/>
      <c r="D35" s="3"/>
      <c r="E35" s="12"/>
      <c r="F35" s="1"/>
      <c r="G35" s="3"/>
      <c r="H35" s="1"/>
      <c r="I35"/>
    </row>
    <row r="36" spans="3:9" x14ac:dyDescent="0.25">
      <c r="C36" s="2"/>
      <c r="D36" s="3"/>
      <c r="E36" s="12"/>
      <c r="F36" s="1"/>
      <c r="G36" s="3"/>
      <c r="H36" s="1"/>
      <c r="I36"/>
    </row>
    <row r="37" spans="3:9" x14ac:dyDescent="0.25">
      <c r="C37" s="2"/>
      <c r="D37" s="3"/>
      <c r="E37" s="12"/>
      <c r="F37" s="1"/>
      <c r="G37" s="3"/>
      <c r="H37" s="1"/>
      <c r="I37"/>
    </row>
    <row r="38" spans="3:9" x14ac:dyDescent="0.25">
      <c r="C38" s="2"/>
      <c r="D38" s="3"/>
      <c r="E38" s="12"/>
      <c r="F38" s="1"/>
      <c r="G38" s="3"/>
      <c r="H38" s="1"/>
      <c r="I38"/>
    </row>
    <row r="39" spans="3:9" x14ac:dyDescent="0.25">
      <c r="C39" s="2"/>
      <c r="D39" s="3"/>
      <c r="E39" s="12"/>
      <c r="F39" s="1"/>
      <c r="G39" s="3"/>
      <c r="H39" s="1"/>
      <c r="I39"/>
    </row>
    <row r="40" spans="3:9" x14ac:dyDescent="0.25">
      <c r="C40" s="2"/>
      <c r="D40" s="3"/>
      <c r="E40" s="12"/>
      <c r="F40" s="1"/>
      <c r="G40" s="3"/>
      <c r="H40" s="1"/>
      <c r="I40"/>
    </row>
    <row r="41" spans="3:9" x14ac:dyDescent="0.25">
      <c r="C41" s="2"/>
      <c r="D41" s="3"/>
      <c r="E41" s="12"/>
      <c r="F41" s="1"/>
      <c r="G41" s="3"/>
      <c r="H41" s="1"/>
      <c r="I41"/>
    </row>
    <row r="42" spans="3:9" x14ac:dyDescent="0.25">
      <c r="C42" s="2"/>
      <c r="D42" s="3"/>
      <c r="E42" s="12"/>
      <c r="F42" s="1"/>
      <c r="G42" s="3"/>
      <c r="H42" s="1"/>
      <c r="I42"/>
    </row>
    <row r="43" spans="3:9" x14ac:dyDescent="0.25">
      <c r="C43" s="2"/>
      <c r="D43" s="3"/>
      <c r="E43" s="12"/>
      <c r="F43" s="1"/>
      <c r="G43" s="3"/>
      <c r="H43" s="1"/>
      <c r="I43"/>
    </row>
    <row r="44" spans="3:9" x14ac:dyDescent="0.25">
      <c r="C44" s="2"/>
      <c r="D44" s="3"/>
      <c r="E44" s="12"/>
      <c r="F44" s="1"/>
      <c r="G44" s="3"/>
      <c r="H44" s="1"/>
      <c r="I44"/>
    </row>
    <row r="45" spans="3:9" x14ac:dyDescent="0.25">
      <c r="C45" s="2"/>
      <c r="D45" s="3"/>
      <c r="E45" s="12"/>
      <c r="F45" s="1"/>
      <c r="G45" s="3"/>
      <c r="H45" s="1"/>
      <c r="I45"/>
    </row>
    <row r="46" spans="3:9" x14ac:dyDescent="0.25">
      <c r="C46" s="2"/>
      <c r="D46" s="3"/>
      <c r="E46" s="12"/>
      <c r="F46" s="1"/>
      <c r="G46" s="3"/>
      <c r="H46" s="1"/>
      <c r="I46"/>
    </row>
    <row r="47" spans="3:9" x14ac:dyDescent="0.25">
      <c r="C47" s="2"/>
      <c r="D47" s="3"/>
      <c r="E47" s="12"/>
      <c r="F47" s="1"/>
      <c r="G47" s="3"/>
      <c r="H47" s="1"/>
      <c r="I47"/>
    </row>
    <row r="48" spans="3:9" x14ac:dyDescent="0.25">
      <c r="C48" s="2"/>
      <c r="D48" s="3"/>
      <c r="E48" s="12"/>
      <c r="F48" s="1"/>
      <c r="G48" s="3"/>
      <c r="H48" s="1"/>
      <c r="I48"/>
    </row>
    <row r="49" spans="3:9" x14ac:dyDescent="0.25">
      <c r="C49" s="2"/>
      <c r="D49" s="3"/>
      <c r="E49" s="12"/>
      <c r="F49" s="1"/>
      <c r="G49" s="3"/>
      <c r="H49" s="1"/>
      <c r="I49"/>
    </row>
    <row r="50" spans="3:9" x14ac:dyDescent="0.25">
      <c r="C50" s="2"/>
      <c r="D50" s="3"/>
      <c r="E50" s="12"/>
      <c r="F50" s="1"/>
      <c r="G50" s="3"/>
      <c r="H50" s="1"/>
      <c r="I50"/>
    </row>
    <row r="51" spans="3:9" x14ac:dyDescent="0.25">
      <c r="C51" s="2"/>
      <c r="D51" s="3"/>
      <c r="E51" s="12"/>
      <c r="F51" s="1"/>
      <c r="G51" s="3"/>
      <c r="H51" s="1"/>
      <c r="I51"/>
    </row>
    <row r="52" spans="3:9" x14ac:dyDescent="0.25">
      <c r="C52" s="2"/>
      <c r="D52" s="3"/>
      <c r="E52" s="12"/>
      <c r="F52" s="1"/>
      <c r="G52" s="3"/>
      <c r="H52" s="1"/>
      <c r="I52"/>
    </row>
    <row r="53" spans="3:9" x14ac:dyDescent="0.25">
      <c r="C53" s="2"/>
      <c r="D53" s="3"/>
      <c r="E53" s="12"/>
      <c r="F53" s="1"/>
      <c r="G53" s="3"/>
      <c r="H53" s="1"/>
      <c r="I53"/>
    </row>
    <row r="54" spans="3:9" x14ac:dyDescent="0.25">
      <c r="C54" s="2"/>
      <c r="D54" s="3"/>
      <c r="E54" s="12"/>
      <c r="F54" s="1"/>
      <c r="G54" s="3"/>
      <c r="H54" s="1"/>
      <c r="I54"/>
    </row>
  </sheetData>
  <autoFilter ref="A2:J2"/>
  <mergeCells count="2">
    <mergeCell ref="G1:J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2018-08-14T13:25:15Z</dcterms:modified>
</cp:coreProperties>
</file>