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630" yWindow="570" windowWidth="37095" windowHeight="168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4" i="1" l="1"/>
  <c r="J12" i="1"/>
  <c r="J10" i="1"/>
  <c r="J8" i="1"/>
  <c r="J6" i="1"/>
  <c r="J4" i="1"/>
  <c r="J16" i="1" s="1"/>
  <c r="H14" i="1"/>
  <c r="H12" i="1"/>
  <c r="H10" i="1"/>
  <c r="H8" i="1"/>
  <c r="H6" i="1"/>
  <c r="H4" i="1"/>
  <c r="H16" i="1" s="1"/>
  <c r="F14" i="1"/>
  <c r="F12" i="1"/>
  <c r="F10" i="1"/>
  <c r="F8" i="1"/>
  <c r="F6" i="1"/>
  <c r="F4" i="1"/>
  <c r="D14" i="1"/>
  <c r="D12" i="1"/>
  <c r="D10" i="1"/>
  <c r="D8" i="1"/>
  <c r="D6" i="1"/>
  <c r="D4" i="1"/>
  <c r="D16" i="1" s="1"/>
  <c r="F16" i="1" l="1"/>
  <c r="G18" i="1"/>
  <c r="E18" i="1"/>
  <c r="C18" i="1"/>
  <c r="J18" i="1" l="1"/>
</calcChain>
</file>

<file path=xl/sharedStrings.xml><?xml version="1.0" encoding="utf-8"?>
<sst xmlns="http://schemas.openxmlformats.org/spreadsheetml/2006/main" count="45" uniqueCount="33">
  <si>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</si>
  <si>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</si>
  <si>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</si>
  <si>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</si>
  <si>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</si>
  <si>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</si>
  <si>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Total in %</t>
  </si>
  <si>
    <t>Unit of measurements</t>
  </si>
  <si>
    <t>Region</t>
  </si>
  <si>
    <t>Transilvania,
proportion of class figures in %</t>
  </si>
  <si>
    <t>Tara Romaneasca,
proportion of class figures in %</t>
  </si>
  <si>
    <t>Moldova,
proportion of class figures in %</t>
  </si>
  <si>
    <t>(1) ±     sampling error (%)</t>
  </si>
  <si>
    <t>%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</si>
  <si>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</si>
  <si>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</si>
  <si>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</si>
  <si>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</si>
  <si>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</si>
  <si>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</si>
  <si>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</si>
  <si>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</si>
  <si>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</si>
  <si>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</si>
  <si>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O specie / A single tree species</t>
  </si>
  <si>
    <t>Numarul de specii /
Number of Tree Species inside the forest</t>
  </si>
  <si>
    <t>Doua specii / Two tree species</t>
  </si>
  <si>
    <t>Trei specii / Three tree species</t>
  </si>
  <si>
    <t>Patru specii / Four tree species</t>
  </si>
  <si>
    <t>Cinci specii / Five tree species</t>
  </si>
  <si>
    <t>Sase sau mai multe specii / Six or more tree species</t>
  </si>
  <si>
    <r>
      <t>m</t>
    </r>
    <r>
      <rPr>
        <vertAlign val="superscript"/>
        <sz val="9"/>
        <color rgb="FF444444"/>
        <rFont val="Arial"/>
        <family val="2"/>
      </rPr>
      <t>3</t>
    </r>
  </si>
  <si>
    <t>NFI Romania Cycle II (2013-2018): 2.15. Growing Stock by Number of Species (species diversity),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</si>
</sst>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8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3" fillId="0" borderId="2" xfId="0" applyFont="1" applyBorder="1"/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9" fontId="5" fillId="2" borderId="1" xfId="1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 wrapText="1"/>
    </xf>
    <xf numFmtId="0" fontId="8" fillId="0" borderId="0" xfId="2" applyFill="1" applyProtection="1"/>
    <xf numFmtId="0" fontId="9" fillId="0" borderId="0" xfId="0" applyFont="1"/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sqref="A1:J1"/>
    </sheetView>
  </sheetViews>
  <sheetFormatPr defaultRowHeight="15" x14ac:dyDescent="0.25"/>
  <cols>
    <col min="1" max="1" width="49.85546875" customWidth="1"/>
    <col min="2" max="2" width="15.5703125" customWidth="1"/>
    <col min="3" max="3" width="15.42578125" customWidth="1"/>
    <col min="4" max="4" width="15.42578125" style="3" customWidth="1"/>
    <col min="5" max="5" width="15.42578125" customWidth="1"/>
    <col min="6" max="6" width="15.42578125" style="3" customWidth="1"/>
    <col min="7" max="7" width="15.42578125" customWidth="1"/>
    <col min="8" max="8" width="15.42578125" style="3" customWidth="1"/>
    <col min="9" max="9" width="15.42578125" customWidth="1"/>
  </cols>
  <sheetData>
    <row r="1" spans="1:10" ht="22.15" customHeight="1" x14ac:dyDescent="0.25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2.15" customHeight="1" x14ac:dyDescent="0.25">
      <c r="A2" s="27" t="s">
        <v>25</v>
      </c>
      <c r="B2" s="28" t="s">
        <v>7</v>
      </c>
      <c r="C2" s="23" t="s">
        <v>8</v>
      </c>
      <c r="D2" s="24"/>
      <c r="E2" s="24"/>
      <c r="F2" s="24"/>
      <c r="G2" s="24"/>
      <c r="H2" s="25"/>
      <c r="I2" s="27" t="s">
        <v>3</v>
      </c>
      <c r="J2" s="22" t="s">
        <v>6</v>
      </c>
    </row>
    <row r="3" spans="1:10" ht="75" x14ac:dyDescent="0.25">
      <c r="A3" s="27"/>
      <c r="B3" s="29"/>
      <c r="C3" s="8" t="s">
        <v>0</v>
      </c>
      <c r="D3" s="9" t="s">
        <v>9</v>
      </c>
      <c r="E3" s="8" t="s">
        <v>1</v>
      </c>
      <c r="F3" s="10" t="s">
        <v>10</v>
      </c>
      <c r="G3" s="8" t="s">
        <v>2</v>
      </c>
      <c r="H3" s="10" t="s">
        <v>11</v>
      </c>
      <c r="I3" s="27"/>
      <c r="J3" s="22"/>
    </row>
    <row r="4" spans="1:10" ht="15" customHeight="1" x14ac:dyDescent="0.25">
      <c r="A4" s="31" t="s">
        <v>24</v>
      </c>
      <c r="B4" s="21" t="s">
        <v>31</v>
      </c>
      <c r="C4" s="14">
        <v>400486970.28500003</v>
      </c>
      <c r="D4" s="19">
        <f>C4/C$16</f>
        <v>0.31625933893118918</v>
      </c>
      <c r="E4" s="14">
        <v>184150922.27900001</v>
      </c>
      <c r="F4" s="19">
        <f>E4/E$16</f>
        <v>0.3401770802222791</v>
      </c>
      <c r="G4" s="14">
        <v>100806371.649</v>
      </c>
      <c r="H4" s="19">
        <f>G4/G$16</f>
        <v>0.18424678960054713</v>
      </c>
      <c r="I4" s="15">
        <v>685444264.21399999</v>
      </c>
      <c r="J4" s="5">
        <f>I4/I$16</f>
        <v>0.29108510864750869</v>
      </c>
    </row>
    <row r="5" spans="1:10" ht="17.25" x14ac:dyDescent="0.25">
      <c r="A5" s="31"/>
      <c r="B5" s="1" t="s">
        <v>5</v>
      </c>
      <c r="C5" s="16">
        <v>6.7290000000000001</v>
      </c>
      <c r="D5" s="20"/>
      <c r="E5" s="16">
        <v>9.1050000000000004</v>
      </c>
      <c r="F5" s="20"/>
      <c r="G5" s="16">
        <v>12.385</v>
      </c>
      <c r="H5" s="20"/>
      <c r="I5" s="17">
        <v>4.976</v>
      </c>
      <c r="J5" s="6"/>
    </row>
    <row r="6" spans="1:10" ht="15" customHeight="1" x14ac:dyDescent="0.25">
      <c r="A6" s="31" t="s">
        <v>26</v>
      </c>
      <c r="B6" s="21" t="s">
        <v>31</v>
      </c>
      <c r="C6" s="14">
        <v>355745333.333</v>
      </c>
      <c r="D6" s="19">
        <f>C6/C$16</f>
        <v>0.28092745156649113</v>
      </c>
      <c r="E6" s="14">
        <v>160830639.88999999</v>
      </c>
      <c r="F6" s="19">
        <f>E6/E$16</f>
        <v>0.2970981454286209</v>
      </c>
      <c r="G6" s="14">
        <v>127093216.64399999</v>
      </c>
      <c r="H6" s="19">
        <f>G6/G$16</f>
        <v>0.23229203435868445</v>
      </c>
      <c r="I6" s="15">
        <v>643669189.86699998</v>
      </c>
      <c r="J6" s="5">
        <f>I6/I$16</f>
        <v>0.27334464061835645</v>
      </c>
    </row>
    <row r="7" spans="1:10" ht="45" customHeight="1" x14ac:dyDescent="0.25">
      <c r="A7" s="31"/>
      <c r="B7" s="1" t="s">
        <v>4</v>
      </c>
      <c r="C7" s="16">
        <v>6.0389999999999997</v>
      </c>
      <c r="D7" s="20"/>
      <c r="E7" s="16">
        <v>8.33</v>
      </c>
      <c r="F7" s="20"/>
      <c r="G7" s="16">
        <v>10.715999999999999</v>
      </c>
      <c r="H7" s="20"/>
      <c r="I7" s="17">
        <v>4.4669999999999996</v>
      </c>
      <c r="J7" s="6"/>
    </row>
    <row r="8" spans="1:10" ht="15" customHeight="1" x14ac:dyDescent="0.25">
      <c r="A8" s="31" t="s">
        <v>27</v>
      </c>
      <c r="B8" s="21" t="s">
        <v>31</v>
      </c>
      <c r="C8" s="14">
        <v>303760223.87300003</v>
      </c>
      <c r="D8" s="19">
        <f>C8/C$16</f>
        <v>0.23987548840178369</v>
      </c>
      <c r="E8" s="14">
        <v>114441314.33</v>
      </c>
      <c r="F8" s="19">
        <f>E8/E$16</f>
        <v>0.21140438333834485</v>
      </c>
      <c r="G8" s="14">
        <v>176379340.52700001</v>
      </c>
      <c r="H8" s="19">
        <f>G8/G$16</f>
        <v>0.32237374198046337</v>
      </c>
      <c r="I8" s="15">
        <v>594580878.72899997</v>
      </c>
      <c r="J8" s="5">
        <f>I8/I$16</f>
        <v>0.25249848706958833</v>
      </c>
    </row>
    <row r="9" spans="1:10" ht="45" customHeight="1" x14ac:dyDescent="0.25">
      <c r="A9" s="31"/>
      <c r="B9" s="1" t="s">
        <v>4</v>
      </c>
      <c r="C9" s="16">
        <v>6.6669999999999998</v>
      </c>
      <c r="D9" s="20"/>
      <c r="E9" s="16">
        <v>9.6869999999999994</v>
      </c>
      <c r="F9" s="20"/>
      <c r="G9" s="16">
        <v>9.7889999999999997</v>
      </c>
      <c r="H9" s="20"/>
      <c r="I9" s="17">
        <v>4.8490000000000002</v>
      </c>
      <c r="J9" s="6"/>
    </row>
    <row r="10" spans="1:10" ht="15" customHeight="1" x14ac:dyDescent="0.25">
      <c r="A10" s="31" t="s">
        <v>28</v>
      </c>
      <c r="B10" s="21" t="s">
        <v>31</v>
      </c>
      <c r="C10" s="14">
        <v>123767146.919</v>
      </c>
      <c r="D10" s="19">
        <f>C10/C$16</f>
        <v>9.7737302260163847E-2</v>
      </c>
      <c r="E10" s="14">
        <v>46917612.126000002</v>
      </c>
      <c r="F10" s="19">
        <f>E10/E$16</f>
        <v>8.6669651753593965E-2</v>
      </c>
      <c r="G10" s="14">
        <v>80928106.026999995</v>
      </c>
      <c r="H10" s="19">
        <f>G10/G$16</f>
        <v>0.14791469507349689</v>
      </c>
      <c r="I10" s="15">
        <v>251612865.072</v>
      </c>
      <c r="J10" s="5">
        <f>I10/I$16</f>
        <v>0.1068515151273158</v>
      </c>
    </row>
    <row r="11" spans="1:10" ht="45.75" customHeight="1" x14ac:dyDescent="0.25">
      <c r="A11" s="31"/>
      <c r="B11" s="1" t="s">
        <v>4</v>
      </c>
      <c r="C11" s="16">
        <v>8.5060000000000002</v>
      </c>
      <c r="D11" s="20"/>
      <c r="E11" s="16">
        <v>12.076000000000001</v>
      </c>
      <c r="F11" s="20"/>
      <c r="G11" s="16">
        <v>12.614000000000001</v>
      </c>
      <c r="H11" s="20"/>
      <c r="I11" s="17">
        <v>6.2480000000000002</v>
      </c>
      <c r="J11" s="6"/>
    </row>
    <row r="12" spans="1:10" ht="15" customHeight="1" x14ac:dyDescent="0.25">
      <c r="A12" s="31" t="s">
        <v>29</v>
      </c>
      <c r="B12" s="21" t="s">
        <v>31</v>
      </c>
      <c r="C12" s="14">
        <v>55745211.347999997</v>
      </c>
      <c r="D12" s="19">
        <f>C12/C$16</f>
        <v>4.4021266601886801E-2</v>
      </c>
      <c r="E12" s="14">
        <v>19054087.969999999</v>
      </c>
      <c r="F12" s="19">
        <f>E12/E$16</f>
        <v>3.5198107789613894E-2</v>
      </c>
      <c r="G12" s="14">
        <v>39713425.094999999</v>
      </c>
      <c r="H12" s="19">
        <f>G12/G$16</f>
        <v>7.2585402669516061E-2</v>
      </c>
      <c r="I12" s="15">
        <v>114512724.412</v>
      </c>
      <c r="J12" s="5">
        <f>I12/I$16</f>
        <v>4.8629699841769319E-2</v>
      </c>
    </row>
    <row r="13" spans="1:10" ht="45.75" customHeight="1" x14ac:dyDescent="0.25">
      <c r="A13" s="31"/>
      <c r="B13" s="1" t="s">
        <v>4</v>
      </c>
      <c r="C13" s="16">
        <v>11.52</v>
      </c>
      <c r="D13" s="20"/>
      <c r="E13" s="16">
        <v>18.254000000000001</v>
      </c>
      <c r="F13" s="20"/>
      <c r="G13" s="16">
        <v>15.295</v>
      </c>
      <c r="H13" s="20"/>
      <c r="I13" s="17">
        <v>8.2949999999999999</v>
      </c>
      <c r="J13" s="6"/>
    </row>
    <row r="14" spans="1:10" ht="15" customHeight="1" x14ac:dyDescent="0.25">
      <c r="A14" s="31" t="s">
        <v>30</v>
      </c>
      <c r="B14" s="21" t="s">
        <v>31</v>
      </c>
      <c r="C14" s="14">
        <v>26819680.778000001</v>
      </c>
      <c r="D14" s="19">
        <f>C14/C$16</f>
        <v>2.1179152238485419E-2</v>
      </c>
      <c r="E14" s="14">
        <v>15943840.912</v>
      </c>
      <c r="F14" s="19">
        <f>E14/E$16</f>
        <v>2.9452631471241809E-2</v>
      </c>
      <c r="G14" s="14">
        <v>22206422.798</v>
      </c>
      <c r="H14" s="19">
        <f>G14/G$16</f>
        <v>4.0587336317292069E-2</v>
      </c>
      <c r="I14" s="15">
        <v>64969944.487000003</v>
      </c>
      <c r="J14" s="5">
        <f>I14/I$16</f>
        <v>2.7590548695461296E-2</v>
      </c>
    </row>
    <row r="15" spans="1:10" ht="45.75" customHeight="1" x14ac:dyDescent="0.25">
      <c r="A15" s="31"/>
      <c r="B15" s="1" t="s">
        <v>4</v>
      </c>
      <c r="C15" s="16">
        <v>16.096</v>
      </c>
      <c r="D15" s="20"/>
      <c r="E15" s="16">
        <v>20.123000000000001</v>
      </c>
      <c r="F15" s="20"/>
      <c r="G15" s="16">
        <v>20.158000000000001</v>
      </c>
      <c r="H15" s="20"/>
      <c r="I15" s="17">
        <v>10.771000000000001</v>
      </c>
      <c r="J15" s="6"/>
    </row>
    <row r="16" spans="1:10" x14ac:dyDescent="0.25">
      <c r="A16" s="30" t="s">
        <v>3</v>
      </c>
      <c r="B16" s="18" t="s">
        <v>31</v>
      </c>
      <c r="C16" s="15">
        <v>1266324566.536</v>
      </c>
      <c r="D16" s="5">
        <f>SUM(D4:D15)</f>
        <v>1</v>
      </c>
      <c r="E16" s="15">
        <v>541338417.505</v>
      </c>
      <c r="F16" s="5">
        <f>SUM(F4:F15)</f>
        <v>1.0000000000036946</v>
      </c>
      <c r="G16" s="15">
        <v>547126882.74000001</v>
      </c>
      <c r="H16" s="5">
        <f>SUM(H4:H15)</f>
        <v>0.99999999999999989</v>
      </c>
      <c r="I16" s="15">
        <v>2354789866.7810001</v>
      </c>
      <c r="J16" s="5">
        <f>SUM(J4:J15)</f>
        <v>1</v>
      </c>
    </row>
    <row r="17" spans="1:10" x14ac:dyDescent="0.25">
      <c r="A17" s="30"/>
      <c r="B17" s="18" t="s">
        <v>4</v>
      </c>
      <c r="C17" s="17">
        <v>2.4420000000000002</v>
      </c>
      <c r="D17" s="17"/>
      <c r="E17" s="17">
        <v>3.6150000000000002</v>
      </c>
      <c r="F17" s="17"/>
      <c r="G17" s="17">
        <v>3.7930000000000001</v>
      </c>
      <c r="H17" s="17"/>
      <c r="I17" s="17">
        <v>1.7869999999999999</v>
      </c>
      <c r="J17" s="7"/>
    </row>
    <row r="18" spans="1:10" ht="17.25" x14ac:dyDescent="0.25">
      <c r="A18" s="2" t="s">
        <v>12</v>
      </c>
      <c r="B18" s="4" t="s">
        <v>13</v>
      </c>
      <c r="C18" s="11">
        <f>C16/$I16</f>
        <v>0.53776542204467137</v>
      </c>
      <c r="E18" s="11">
        <f>E16/$I16</f>
        <v>0.22988820579774707</v>
      </c>
      <c r="G18" s="11">
        <f>G16/$I16</f>
        <v>0.2323463721575815</v>
      </c>
      <c r="I18" s="3"/>
      <c r="J18" s="5">
        <f>SUM(C18,E18,G18)</f>
        <v>0.99999999999999989</v>
      </c>
    </row>
    <row r="21" spans="1:10" x14ac:dyDescent="0.25">
      <c r="A21" s="12" t="s">
        <v>14</v>
      </c>
    </row>
    <row r="22" spans="1:10" x14ac:dyDescent="0.25">
      <c r="A22" s="12" t="s">
        <v>15</v>
      </c>
    </row>
    <row r="23" spans="1:10" x14ac:dyDescent="0.25">
      <c r="A23" s="12" t="s">
        <v>16</v>
      </c>
    </row>
    <row r="24" spans="1:10" x14ac:dyDescent="0.25">
      <c r="A24" s="3" t="s">
        <v>17</v>
      </c>
    </row>
    <row r="25" spans="1:10" x14ac:dyDescent="0.25">
      <c r="A25" s="3" t="s">
        <v>18</v>
      </c>
    </row>
    <row r="26" spans="1:10" x14ac:dyDescent="0.25">
      <c r="A26" s="3"/>
    </row>
    <row r="27" spans="1:10" x14ac:dyDescent="0.25">
      <c r="A27" s="12" t="s">
        <v>19</v>
      </c>
    </row>
    <row r="28" spans="1:10" x14ac:dyDescent="0.25">
      <c r="A28" s="3"/>
    </row>
    <row r="29" spans="1:10" x14ac:dyDescent="0.25">
      <c r="A29" s="13" t="s">
        <v>20</v>
      </c>
    </row>
    <row r="30" spans="1:10" x14ac:dyDescent="0.25">
      <c r="A30" s="13" t="s">
        <v>21</v>
      </c>
    </row>
    <row r="31" spans="1:10" x14ac:dyDescent="0.25">
      <c r="A31" s="13" t="s">
        <v>22</v>
      </c>
    </row>
    <row r="32" spans="1:10" x14ac:dyDescent="0.25">
      <c r="A32" s="13" t="s">
        <v>23</v>
      </c>
    </row>
  </sheetData>
  <mergeCells count="13">
    <mergeCell ref="A16:A17"/>
    <mergeCell ref="A4:A5"/>
    <mergeCell ref="A12:A13"/>
    <mergeCell ref="A14:A15"/>
    <mergeCell ref="A6:A7"/>
    <mergeCell ref="A8:A9"/>
    <mergeCell ref="A10:A11"/>
    <mergeCell ref="J2:J3"/>
    <mergeCell ref="C2:H2"/>
    <mergeCell ref="A1:J1"/>
    <mergeCell ref="A2:A3"/>
    <mergeCell ref="B2:B3"/>
    <mergeCell ref="I2:I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2019-06-19T13:53:58Z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